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Omega Standard" sheetId="1" r:id="rId1"/>
    <sheet name="Omega Sport" sheetId="2" r:id="rId2"/>
    <sheet name="T1" sheetId="3" r:id="rId3"/>
    <sheet name="T2" sheetId="4" r:id="rId4"/>
    <sheet name="T3" sheetId="5" r:id="rId5"/>
    <sheet name="OPEN" sheetId="6" r:id="rId6"/>
    <sheet name="Optymist" sheetId="7" r:id="rId7"/>
    <sheet name="Ancora" sheetId="8" r:id="rId8"/>
  </sheets>
  <definedNames/>
  <calcPr fullCalcOnLoad="1"/>
</workbook>
</file>

<file path=xl/sharedStrings.xml><?xml version="1.0" encoding="utf-8"?>
<sst xmlns="http://schemas.openxmlformats.org/spreadsheetml/2006/main" count="351" uniqueCount="121">
  <si>
    <t>V Regaty na Powitanie Wakacji o Puchar Starosty Konińskiego</t>
  </si>
  <si>
    <t>KLASA Omega Standard</t>
  </si>
  <si>
    <t>Lp.</t>
  </si>
  <si>
    <t>Imię i nazwisko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</si>
  <si>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</si>
  <si>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</si>
  <si>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</si>
  <si>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</si>
  <si>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</si>
  <si>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</si>
  <si>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</si>
  <si>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</si>
  <si>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</si>
  <si>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</si>
  <si>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</si>
  <si>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Regaty "Między Mostami"     </t>
  </si>
  <si>
    <t>04.08.2012 Miejsce: Przystań KŻ "Bryza" w Mikorzynie</t>
  </si>
  <si>
    <t xml:space="preserve">Regaty o Puchar Komandora KŻ KWB Konin              </t>
  </si>
  <si>
    <t>25.08.2012 Miejsce: Przystań KŻ KWB Konin w Pątnowie</t>
  </si>
  <si>
    <t>Regaty  "O puchar Prezesa Zespołu Elektrowni PAK" . Obchody 55-lecia KŻ Energetyk</t>
  </si>
  <si>
    <t>Mistrzostwa KNOZŻ o Puchar Prezydenta miasta Konin</t>
  </si>
  <si>
    <t xml:space="preserve">Okręgowe Zakończenie Sezonu Żeglarskiego </t>
  </si>
  <si>
    <t>XVI Zimowe Regaty Barbórkowe</t>
  </si>
  <si>
    <t>10.12.2011 Miejsce: Przystań KŻ KWB Konin w Pątnowie</t>
  </si>
  <si>
    <t xml:space="preserve">13.10.2012 Miejsce: Przystań KŻ Bryza w Mikorzynie </t>
  </si>
  <si>
    <t>15.09.2012 Miejsce: Przystań KŻ Bryza w Mikorzynie</t>
  </si>
  <si>
    <t>Suma</t>
  </si>
  <si>
    <t>Ilość regat</t>
  </si>
  <si>
    <t>Miejsce</t>
  </si>
  <si>
    <t>30.06.2012 Miejsce: Przystań Ślesin</t>
  </si>
  <si>
    <t>Otwarcie Sezonu Żeglarskiego</t>
  </si>
  <si>
    <t>26.05.2012 Miejsce: Przystań KŻ Bryza</t>
  </si>
  <si>
    <t>Sroczyński Patryk</t>
  </si>
  <si>
    <t>Sucharski Rafał</t>
  </si>
  <si>
    <t>Łukomski Arkadiusz</t>
  </si>
  <si>
    <t>Pawlak Andrzej</t>
  </si>
  <si>
    <t>KLASA Omega Sport</t>
  </si>
  <si>
    <t>Tabela punktowa Grand Prix Jezior Konińskich 2012</t>
  </si>
  <si>
    <t>KLASA T3</t>
  </si>
  <si>
    <t>KLASA Open</t>
  </si>
  <si>
    <t>KLASA Optymist</t>
  </si>
  <si>
    <t>KLASA Ancora</t>
  </si>
  <si>
    <t>KLASA T2</t>
  </si>
  <si>
    <t>KLASA T1</t>
  </si>
  <si>
    <t>Dębowski Andrzej</t>
  </si>
  <si>
    <t>Szczepaniak Mateusz</t>
  </si>
  <si>
    <t>Hetke Maciej</t>
  </si>
  <si>
    <t>Wiśniewski Jacek</t>
  </si>
  <si>
    <t>12.</t>
  </si>
  <si>
    <t>13.</t>
  </si>
  <si>
    <t>Kraska Paweł</t>
  </si>
  <si>
    <t>Boroń Lesław</t>
  </si>
  <si>
    <t>Wapniarski Stanisław</t>
  </si>
  <si>
    <t>Hetke Tomasz</t>
  </si>
  <si>
    <t>Wróblewska Grażyna</t>
  </si>
  <si>
    <t>Jakubowski Olek</t>
  </si>
  <si>
    <t>Latnowicz Roman</t>
  </si>
  <si>
    <t>Krzywdziński Zbigniew</t>
  </si>
  <si>
    <t>Leszczyński Tomasz</t>
  </si>
  <si>
    <t>Pośnik Tadeusz</t>
  </si>
  <si>
    <t>Hałaj Oliwia</t>
  </si>
  <si>
    <t>Górecka Sawa</t>
  </si>
  <si>
    <t>Górecka Natalia</t>
  </si>
  <si>
    <t>Glanc Piotr</t>
  </si>
  <si>
    <t>Bryl Bogusz</t>
  </si>
  <si>
    <t>Antczak Krzysztof</t>
  </si>
  <si>
    <t>Glanowski Hubert</t>
  </si>
  <si>
    <t>Kamiński Bartłomiej</t>
  </si>
  <si>
    <t>Lisiak Tadeusz</t>
  </si>
  <si>
    <t>Wapniarska Karolina</t>
  </si>
  <si>
    <t>Sikorski Paweł</t>
  </si>
  <si>
    <t>Czajkowski Paweł</t>
  </si>
  <si>
    <t>Włodarczyk Grzegorz</t>
  </si>
  <si>
    <t>Płóciennik Andrzej</t>
  </si>
  <si>
    <t>Andrzejak Krzysztof</t>
  </si>
  <si>
    <t>Zimny Krzysztof</t>
  </si>
  <si>
    <t>Ścibor Mateusz</t>
  </si>
  <si>
    <t>Szczepańska Nikola</t>
  </si>
  <si>
    <t>Marciniak Artur</t>
  </si>
  <si>
    <t>Hałaj Mikołaj</t>
  </si>
  <si>
    <t>Rachubińska Patrycja</t>
  </si>
  <si>
    <t>Zarębski Marcin</t>
  </si>
  <si>
    <t>Piotrowski Bartosz</t>
  </si>
  <si>
    <t>Grabarczyk Paweł</t>
  </si>
  <si>
    <t>Michalski Jacek</t>
  </si>
  <si>
    <t>Suplicki Andrzej</t>
  </si>
  <si>
    <t>Zimny Grzegorz</t>
  </si>
  <si>
    <t>Bryl Marcin</t>
  </si>
  <si>
    <t>Małolepszy Jan</t>
  </si>
  <si>
    <t>Kamiński Robert</t>
  </si>
  <si>
    <t>Mędrecki Robert</t>
  </si>
  <si>
    <t>Mikołajczyk Igor</t>
  </si>
  <si>
    <t>Caruk Szymon</t>
  </si>
  <si>
    <t>Kowalewska Marianna</t>
  </si>
  <si>
    <t>Gray Paweł</t>
  </si>
  <si>
    <t>Gajda Tomasz</t>
  </si>
  <si>
    <t>Zimna Anna</t>
  </si>
  <si>
    <t>Zadrzyński Piotr</t>
  </si>
  <si>
    <t>Piechowiak Przemysław</t>
  </si>
  <si>
    <t>Gębicki Tomasz</t>
  </si>
  <si>
    <t>Zadrzyński Andrzej</t>
  </si>
  <si>
    <t>Arkita Krzysztof</t>
  </si>
  <si>
    <t>14.</t>
  </si>
  <si>
    <t>Biernat Janusz</t>
  </si>
  <si>
    <t>Wrzesiński Rafał</t>
  </si>
  <si>
    <t>Świderski Rafał</t>
  </si>
  <si>
    <t>Kantek Włodzimierz</t>
  </si>
  <si>
    <t>Jędrusik Igor</t>
  </si>
  <si>
    <t>01.09.2012 Miejsce: OW Z.E. PAK w Gosławicach</t>
  </si>
  <si>
    <t>Dominiak Igor</t>
  </si>
  <si>
    <t>Jędrusik Wiktor</t>
  </si>
  <si>
    <t>Ordan Paweł</t>
  </si>
  <si>
    <t>Marucha Andrzej</t>
  </si>
  <si>
    <t>15.</t>
  </si>
  <si>
    <t>Michalski Bartosz</t>
  </si>
  <si>
    <t>16.</t>
  </si>
  <si>
    <t>Andrzejewski Bogdan</t>
  </si>
  <si>
    <t>17.</t>
  </si>
  <si>
    <t>Balcerczak Artur</t>
  </si>
  <si>
    <t>Matuszewski Rafał</t>
  </si>
  <si>
    <t>Piotr Śmietański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</si>
</sst>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3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H13" sqref="H13"/>
    </sheetView>
  </sheetViews>
  <sheetFormatPr defaultColWidth="9.140625" defaultRowHeight="12.75"/>
  <cols>
    <col min="1" max="1" width="4.140625" style="0" customWidth="1"/>
    <col min="3" max="3" width="7.710937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9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9" customHeight="1">
      <c r="A3" s="2"/>
      <c r="B3" s="3"/>
      <c r="C3" s="3"/>
      <c r="D3" s="3"/>
      <c r="E3" s="65" t="s">
        <v>1</v>
      </c>
      <c r="F3" s="66"/>
      <c r="G3" s="66"/>
      <c r="H3" s="66"/>
      <c r="I3" s="66"/>
      <c r="J3" s="3"/>
      <c r="K3" s="3"/>
      <c r="L3" s="3"/>
      <c r="M3" s="3"/>
      <c r="N3" s="4"/>
    </row>
    <row r="4" spans="1:14" ht="9" customHeight="1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1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1.5" customHeight="1" hidden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65.25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79" t="s">
        <v>26</v>
      </c>
      <c r="M7" s="79" t="s">
        <v>27</v>
      </c>
      <c r="N7" s="71" t="s">
        <v>28</v>
      </c>
    </row>
    <row r="8" spans="1:14" ht="54" customHeight="1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80"/>
      <c r="M8" s="80"/>
      <c r="N8" s="72"/>
    </row>
    <row r="9" spans="1:14" s="1" customFormat="1" ht="34.5" customHeight="1" thickTop="1">
      <c r="A9" s="20" t="s">
        <v>4</v>
      </c>
      <c r="B9" s="85" t="s">
        <v>32</v>
      </c>
      <c r="C9" s="85"/>
      <c r="D9" s="27">
        <v>20</v>
      </c>
      <c r="E9" s="35">
        <v>18</v>
      </c>
      <c r="F9" s="27"/>
      <c r="G9" s="27"/>
      <c r="H9" s="27"/>
      <c r="I9" s="27"/>
      <c r="J9" s="27"/>
      <c r="K9" s="27"/>
      <c r="L9" s="27">
        <f aca="true" t="shared" si="0" ref="L9:L15">SUM(D9:K9)</f>
        <v>38</v>
      </c>
      <c r="M9" s="21">
        <f aca="true" t="shared" si="1" ref="M9:M15">COUNT(D9:K9)</f>
        <v>2</v>
      </c>
      <c r="N9" s="22"/>
    </row>
    <row r="10" spans="1:14" s="1" customFormat="1" ht="34.5" customHeight="1">
      <c r="A10" s="8" t="s">
        <v>5</v>
      </c>
      <c r="B10" s="83" t="s">
        <v>33</v>
      </c>
      <c r="C10" s="83"/>
      <c r="D10" s="9">
        <v>19</v>
      </c>
      <c r="E10" s="36">
        <v>17</v>
      </c>
      <c r="F10" s="9">
        <v>19</v>
      </c>
      <c r="G10" s="9"/>
      <c r="H10" s="9"/>
      <c r="I10" s="9"/>
      <c r="J10" s="9"/>
      <c r="K10" s="9"/>
      <c r="L10" s="9">
        <f t="shared" si="0"/>
        <v>55</v>
      </c>
      <c r="M10" s="9">
        <f t="shared" si="1"/>
        <v>3</v>
      </c>
      <c r="N10" s="10"/>
    </row>
    <row r="11" spans="1:14" s="1" customFormat="1" ht="34.5" customHeight="1">
      <c r="A11" s="8" t="s">
        <v>6</v>
      </c>
      <c r="B11" s="83" t="s">
        <v>34</v>
      </c>
      <c r="C11" s="83"/>
      <c r="D11" s="9">
        <v>18</v>
      </c>
      <c r="E11" s="36">
        <v>19</v>
      </c>
      <c r="F11" s="9"/>
      <c r="G11" s="9"/>
      <c r="H11" s="9"/>
      <c r="I11" s="9"/>
      <c r="J11" s="9"/>
      <c r="K11" s="9"/>
      <c r="L11" s="9">
        <f t="shared" si="0"/>
        <v>37</v>
      </c>
      <c r="M11" s="9">
        <f t="shared" si="1"/>
        <v>2</v>
      </c>
      <c r="N11" s="10"/>
    </row>
    <row r="12" spans="1:14" s="1" customFormat="1" ht="34.5" customHeight="1">
      <c r="A12" s="8" t="s">
        <v>7</v>
      </c>
      <c r="B12" s="84" t="s">
        <v>35</v>
      </c>
      <c r="C12" s="83"/>
      <c r="D12" s="9">
        <v>17</v>
      </c>
      <c r="E12" s="36"/>
      <c r="F12" s="9"/>
      <c r="G12" s="9"/>
      <c r="H12" s="9"/>
      <c r="I12" s="9"/>
      <c r="J12" s="9"/>
      <c r="K12" s="9"/>
      <c r="L12" s="9">
        <f t="shared" si="0"/>
        <v>17</v>
      </c>
      <c r="M12" s="9">
        <f t="shared" si="1"/>
        <v>1</v>
      </c>
      <c r="N12" s="10"/>
    </row>
    <row r="13" spans="1:14" s="1" customFormat="1" ht="34.5" customHeight="1">
      <c r="A13" s="8" t="s">
        <v>8</v>
      </c>
      <c r="B13" s="84" t="s">
        <v>66</v>
      </c>
      <c r="C13" s="83"/>
      <c r="D13" s="9"/>
      <c r="E13" s="36">
        <v>20</v>
      </c>
      <c r="F13" s="9">
        <v>20</v>
      </c>
      <c r="G13" s="9">
        <v>18</v>
      </c>
      <c r="H13" s="9">
        <v>18</v>
      </c>
      <c r="I13" s="9"/>
      <c r="J13" s="9"/>
      <c r="K13" s="9"/>
      <c r="L13" s="9">
        <f t="shared" si="0"/>
        <v>76</v>
      </c>
      <c r="M13" s="9">
        <f t="shared" si="1"/>
        <v>4</v>
      </c>
      <c r="N13" s="10"/>
    </row>
    <row r="14" spans="1:14" s="1" customFormat="1" ht="34.5" customHeight="1">
      <c r="A14" s="57" t="s">
        <v>9</v>
      </c>
      <c r="B14" s="84" t="s">
        <v>80</v>
      </c>
      <c r="C14" s="83"/>
      <c r="D14" s="9"/>
      <c r="E14" s="36"/>
      <c r="F14" s="9">
        <v>18</v>
      </c>
      <c r="G14" s="9"/>
      <c r="H14" s="9"/>
      <c r="I14" s="9"/>
      <c r="J14" s="9"/>
      <c r="K14" s="9"/>
      <c r="L14" s="9">
        <f t="shared" si="0"/>
        <v>18</v>
      </c>
      <c r="M14" s="9">
        <f t="shared" si="1"/>
        <v>1</v>
      </c>
      <c r="N14" s="10"/>
    </row>
    <row r="15" spans="1:14" s="1" customFormat="1" ht="34.5" customHeight="1">
      <c r="A15" s="8" t="s">
        <v>10</v>
      </c>
      <c r="B15" s="83" t="s">
        <v>82</v>
      </c>
      <c r="C15" s="83"/>
      <c r="D15" s="9"/>
      <c r="E15" s="36"/>
      <c r="F15" s="9"/>
      <c r="G15" s="9">
        <v>18</v>
      </c>
      <c r="H15" s="9"/>
      <c r="I15" s="9"/>
      <c r="J15" s="9"/>
      <c r="K15" s="9"/>
      <c r="L15" s="9">
        <f t="shared" si="0"/>
        <v>18</v>
      </c>
      <c r="M15" s="9">
        <f t="shared" si="1"/>
        <v>1</v>
      </c>
      <c r="N15" s="10"/>
    </row>
    <row r="16" spans="1:14" s="1" customFormat="1" ht="34.5" customHeight="1">
      <c r="A16" s="8"/>
      <c r="B16" s="83"/>
      <c r="C16" s="83"/>
      <c r="D16" s="9"/>
      <c r="E16" s="36"/>
      <c r="F16" s="9"/>
      <c r="G16" s="9"/>
      <c r="H16" s="9"/>
      <c r="I16" s="9"/>
      <c r="J16" s="9"/>
      <c r="K16" s="9"/>
      <c r="L16" s="9"/>
      <c r="M16" s="9"/>
      <c r="N16" s="10"/>
    </row>
    <row r="17" spans="1:14" s="1" customFormat="1" ht="34.5" customHeight="1">
      <c r="A17" s="8"/>
      <c r="B17" s="83"/>
      <c r="C17" s="83"/>
      <c r="D17" s="9"/>
      <c r="E17" s="36"/>
      <c r="F17" s="9"/>
      <c r="G17" s="9"/>
      <c r="H17" s="9"/>
      <c r="I17" s="9"/>
      <c r="J17" s="9"/>
      <c r="K17" s="9"/>
      <c r="L17" s="9"/>
      <c r="M17" s="9"/>
      <c r="N17" s="10"/>
    </row>
    <row r="18" spans="1:14" s="1" customFormat="1" ht="34.5" customHeight="1">
      <c r="A18" s="8"/>
      <c r="B18" s="83"/>
      <c r="C18" s="83"/>
      <c r="D18" s="9"/>
      <c r="E18" s="36"/>
      <c r="F18" s="9"/>
      <c r="G18" s="9"/>
      <c r="H18" s="9"/>
      <c r="I18" s="9"/>
      <c r="J18" s="9"/>
      <c r="K18" s="9"/>
      <c r="L18" s="9"/>
      <c r="M18" s="9"/>
      <c r="N18" s="10"/>
    </row>
    <row r="19" spans="1:14" s="1" customFormat="1" ht="34.5" customHeight="1" thickBot="1">
      <c r="A19" s="23"/>
      <c r="B19" s="86"/>
      <c r="C19" s="86"/>
      <c r="D19" s="24"/>
      <c r="E19" s="37"/>
      <c r="F19" s="24"/>
      <c r="G19" s="24"/>
      <c r="H19" s="24"/>
      <c r="I19" s="24"/>
      <c r="J19" s="24"/>
      <c r="K19" s="24"/>
      <c r="L19" s="9"/>
      <c r="M19" s="9"/>
      <c r="N19" s="25"/>
    </row>
    <row r="20" s="1" customFormat="1" ht="24" customHeight="1" thickTop="1"/>
    <row r="21" s="1" customFormat="1" ht="24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</sheetData>
  <sheetProtection/>
  <mergeCells count="19">
    <mergeCell ref="B19:C19"/>
    <mergeCell ref="B18:C18"/>
    <mergeCell ref="B13:C13"/>
    <mergeCell ref="B14:C14"/>
    <mergeCell ref="B15:C15"/>
    <mergeCell ref="B16:C16"/>
    <mergeCell ref="B12:C12"/>
    <mergeCell ref="B9:C9"/>
    <mergeCell ref="B10:C10"/>
    <mergeCell ref="B11:C11"/>
    <mergeCell ref="B17:C17"/>
    <mergeCell ref="E3:I4"/>
    <mergeCell ref="D6:K6"/>
    <mergeCell ref="B7:C8"/>
    <mergeCell ref="N7:N8"/>
    <mergeCell ref="A1:N2"/>
    <mergeCell ref="L7:L8"/>
    <mergeCell ref="A7:A8"/>
    <mergeCell ref="M7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8515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36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5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3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5.75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50.25" customHeight="1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5" ht="34.5" customHeight="1" thickTop="1">
      <c r="A9" s="6" t="s">
        <v>4</v>
      </c>
      <c r="B9" s="87" t="s">
        <v>44</v>
      </c>
      <c r="C9" s="87"/>
      <c r="D9" s="5">
        <v>20</v>
      </c>
      <c r="E9" s="38">
        <v>18</v>
      </c>
      <c r="F9" s="5">
        <v>19</v>
      </c>
      <c r="G9" s="5">
        <v>19</v>
      </c>
      <c r="H9" s="5">
        <v>18</v>
      </c>
      <c r="I9" s="5"/>
      <c r="J9" s="5"/>
      <c r="K9" s="5"/>
      <c r="L9" s="27">
        <f>SUM(D9:K9)</f>
        <v>94</v>
      </c>
      <c r="M9" s="21">
        <f>COUNT(D9:K9)</f>
        <v>5</v>
      </c>
      <c r="N9" s="7"/>
      <c r="O9" s="1"/>
    </row>
    <row r="10" spans="1:15" ht="34.5" customHeight="1">
      <c r="A10" s="8" t="s">
        <v>5</v>
      </c>
      <c r="B10" s="83" t="s">
        <v>45</v>
      </c>
      <c r="C10" s="83"/>
      <c r="D10" s="9">
        <v>19</v>
      </c>
      <c r="E10" s="36">
        <v>18</v>
      </c>
      <c r="F10" s="9">
        <v>20</v>
      </c>
      <c r="G10" s="9">
        <v>20</v>
      </c>
      <c r="H10" s="9">
        <v>18</v>
      </c>
      <c r="I10" s="9"/>
      <c r="J10" s="9"/>
      <c r="K10" s="9"/>
      <c r="L10" s="9">
        <f>SUM(D10:K10)</f>
        <v>95</v>
      </c>
      <c r="M10" s="9">
        <f>COUNT(D10:K10)</f>
        <v>5</v>
      </c>
      <c r="N10" s="10"/>
      <c r="O10" s="1"/>
    </row>
    <row r="11" spans="1:15" ht="34.5" customHeight="1">
      <c r="A11" s="8" t="s">
        <v>6</v>
      </c>
      <c r="B11" s="83" t="s">
        <v>46</v>
      </c>
      <c r="C11" s="83"/>
      <c r="D11" s="9">
        <v>18</v>
      </c>
      <c r="E11" s="36"/>
      <c r="F11" s="9">
        <v>18</v>
      </c>
      <c r="G11" s="9"/>
      <c r="H11" s="9"/>
      <c r="I11" s="9"/>
      <c r="J11" s="9"/>
      <c r="K11" s="9"/>
      <c r="L11" s="9">
        <f>SUM(D11:K11)</f>
        <v>36</v>
      </c>
      <c r="M11" s="9">
        <f>COUNT(D11:K11)</f>
        <v>2</v>
      </c>
      <c r="N11" s="10"/>
      <c r="O11" s="1"/>
    </row>
    <row r="12" spans="1:15" ht="34.5" customHeight="1">
      <c r="A12" s="57" t="s">
        <v>7</v>
      </c>
      <c r="B12" s="84" t="s">
        <v>81</v>
      </c>
      <c r="C12" s="83"/>
      <c r="D12" s="9"/>
      <c r="E12" s="36"/>
      <c r="F12" s="9">
        <v>17</v>
      </c>
      <c r="G12" s="9">
        <v>18</v>
      </c>
      <c r="H12" s="9"/>
      <c r="I12" s="9"/>
      <c r="J12" s="9"/>
      <c r="K12" s="9"/>
      <c r="L12" s="9">
        <f>SUM(D12:K12)</f>
        <v>35</v>
      </c>
      <c r="M12" s="9">
        <f>COUNT(D12:K12)</f>
        <v>2</v>
      </c>
      <c r="N12" s="10"/>
      <c r="O12" s="1"/>
    </row>
    <row r="13" spans="1:15" ht="34.5" customHeight="1" thickBot="1">
      <c r="A13" s="8"/>
      <c r="B13" s="88"/>
      <c r="C13" s="88"/>
      <c r="D13" s="17"/>
      <c r="E13" s="39"/>
      <c r="F13" s="17"/>
      <c r="G13" s="17"/>
      <c r="H13" s="17"/>
      <c r="I13" s="17"/>
      <c r="J13" s="17"/>
      <c r="K13" s="17"/>
      <c r="L13" s="12"/>
      <c r="M13" s="12"/>
      <c r="N13" s="13"/>
      <c r="O13" s="1"/>
    </row>
    <row r="14" spans="1:15" ht="13.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2"/>
      <c r="M14" s="32"/>
      <c r="N14" s="32"/>
      <c r="O14" s="33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3"/>
      <c r="M15" s="33"/>
      <c r="N15" s="33"/>
      <c r="O15" s="33"/>
    </row>
    <row r="16" spans="12:15" ht="12.75">
      <c r="L16" s="33"/>
      <c r="M16" s="33"/>
      <c r="N16" s="3"/>
      <c r="O16" s="3"/>
    </row>
    <row r="17" spans="12:15" ht="12.75">
      <c r="L17" s="33"/>
      <c r="M17" s="33"/>
      <c r="N17" s="3"/>
      <c r="O17" s="3"/>
    </row>
    <row r="18" spans="12:15" ht="12.75">
      <c r="L18" s="33"/>
      <c r="M18" s="33"/>
      <c r="N18" s="3"/>
      <c r="O18" s="3"/>
    </row>
    <row r="19" spans="12:15" ht="12.75">
      <c r="L19" s="33"/>
      <c r="M19" s="33"/>
      <c r="N19" s="3"/>
      <c r="O19" s="3"/>
    </row>
    <row r="20" spans="12:15" ht="12.75">
      <c r="L20" s="3"/>
      <c r="M20" s="3"/>
      <c r="N20" s="3"/>
      <c r="O20" s="3"/>
    </row>
    <row r="21" spans="12:15" ht="12.75">
      <c r="L21" s="3"/>
      <c r="M21" s="3"/>
      <c r="N21" s="3"/>
      <c r="O21" s="3"/>
    </row>
    <row r="22" spans="12:15" ht="12.75">
      <c r="L22" s="3"/>
      <c r="M22" s="3"/>
      <c r="N22" s="3"/>
      <c r="O22" s="3"/>
    </row>
    <row r="23" spans="12:14" ht="12.75">
      <c r="L23" s="3"/>
      <c r="M23" s="3"/>
      <c r="N23" s="3"/>
    </row>
    <row r="24" spans="12:14" ht="12.75">
      <c r="L24" s="3"/>
      <c r="M24" s="3"/>
      <c r="N24" s="3"/>
    </row>
    <row r="25" spans="12:14" ht="12.75">
      <c r="L25" s="3"/>
      <c r="M25" s="3"/>
      <c r="N25" s="3"/>
    </row>
    <row r="26" spans="12:14" ht="12.75">
      <c r="L26" s="3"/>
      <c r="M26" s="3"/>
      <c r="N26" s="3"/>
    </row>
    <row r="27" spans="12:14" ht="12.75">
      <c r="L27" s="3"/>
      <c r="M27" s="3"/>
      <c r="N27" s="3"/>
    </row>
  </sheetData>
  <sheetProtection/>
  <mergeCells count="13">
    <mergeCell ref="L7:L8"/>
    <mergeCell ref="M7:M8"/>
    <mergeCell ref="N7:N8"/>
    <mergeCell ref="B9:C9"/>
    <mergeCell ref="B10:C10"/>
    <mergeCell ref="B11:C11"/>
    <mergeCell ref="B12:C12"/>
    <mergeCell ref="B13:C13"/>
    <mergeCell ref="A1:N2"/>
    <mergeCell ref="E3:I4"/>
    <mergeCell ref="D6:K6"/>
    <mergeCell ref="A7:A8"/>
    <mergeCell ref="B7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0.13671875" style="0" hidden="1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43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6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6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9.5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54.75" customHeight="1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5" ht="34.5" customHeight="1" thickTop="1">
      <c r="A9" s="6" t="s">
        <v>4</v>
      </c>
      <c r="B9" s="87" t="s">
        <v>47</v>
      </c>
      <c r="C9" s="87"/>
      <c r="D9" s="5">
        <v>20</v>
      </c>
      <c r="E9" s="40"/>
      <c r="F9" s="5"/>
      <c r="G9" s="5"/>
      <c r="H9" s="5"/>
      <c r="I9" s="5"/>
      <c r="J9" s="5"/>
      <c r="K9" s="5"/>
      <c r="L9" s="5">
        <f aca="true" t="shared" si="0" ref="L9:L23">SUM(D9:K9)</f>
        <v>20</v>
      </c>
      <c r="M9" s="5">
        <f aca="true" t="shared" si="1" ref="M9:M23">COUNT(D9:K9)</f>
        <v>1</v>
      </c>
      <c r="N9" s="7"/>
      <c r="O9" s="1"/>
    </row>
    <row r="10" spans="1:15" ht="34.5" customHeight="1">
      <c r="A10" s="8" t="s">
        <v>5</v>
      </c>
      <c r="B10" s="83" t="s">
        <v>50</v>
      </c>
      <c r="C10" s="83"/>
      <c r="D10" s="9">
        <v>19</v>
      </c>
      <c r="E10" s="41"/>
      <c r="F10" s="9"/>
      <c r="G10" s="9"/>
      <c r="H10" s="9"/>
      <c r="I10" s="9"/>
      <c r="J10" s="9"/>
      <c r="K10" s="9"/>
      <c r="L10" s="9">
        <f t="shared" si="0"/>
        <v>19</v>
      </c>
      <c r="M10" s="9">
        <f t="shared" si="1"/>
        <v>1</v>
      </c>
      <c r="N10" s="10"/>
      <c r="O10" s="1"/>
    </row>
    <row r="11" spans="1:15" ht="34.5" customHeight="1">
      <c r="A11" s="8" t="s">
        <v>6</v>
      </c>
      <c r="B11" s="83" t="s">
        <v>51</v>
      </c>
      <c r="C11" s="83"/>
      <c r="D11" s="9">
        <v>18</v>
      </c>
      <c r="E11" s="41">
        <v>18</v>
      </c>
      <c r="F11" s="9"/>
      <c r="G11" s="9">
        <v>17</v>
      </c>
      <c r="H11" s="9"/>
      <c r="I11" s="9"/>
      <c r="J11" s="9"/>
      <c r="K11" s="9"/>
      <c r="L11" s="9">
        <f t="shared" si="0"/>
        <v>53</v>
      </c>
      <c r="M11" s="9">
        <f t="shared" si="1"/>
        <v>3</v>
      </c>
      <c r="N11" s="10"/>
      <c r="O11" s="1"/>
    </row>
    <row r="12" spans="1:15" ht="34.5" customHeight="1">
      <c r="A12" s="8" t="s">
        <v>7</v>
      </c>
      <c r="B12" s="84" t="s">
        <v>67</v>
      </c>
      <c r="C12" s="83"/>
      <c r="D12" s="9"/>
      <c r="E12" s="41">
        <v>20</v>
      </c>
      <c r="F12" s="9">
        <v>19</v>
      </c>
      <c r="G12" s="9">
        <v>20</v>
      </c>
      <c r="H12" s="9"/>
      <c r="I12" s="9"/>
      <c r="J12" s="9"/>
      <c r="K12" s="9"/>
      <c r="L12" s="9">
        <f t="shared" si="0"/>
        <v>59</v>
      </c>
      <c r="M12" s="9">
        <f t="shared" si="1"/>
        <v>3</v>
      </c>
      <c r="N12" s="10"/>
      <c r="O12" s="1"/>
    </row>
    <row r="13" spans="1:15" ht="34.5" customHeight="1">
      <c r="A13" s="8" t="s">
        <v>8</v>
      </c>
      <c r="B13" s="84" t="s">
        <v>68</v>
      </c>
      <c r="C13" s="83"/>
      <c r="D13" s="9"/>
      <c r="E13" s="41">
        <v>19</v>
      </c>
      <c r="F13" s="9">
        <v>15</v>
      </c>
      <c r="G13" s="9"/>
      <c r="H13" s="9"/>
      <c r="I13" s="9"/>
      <c r="J13" s="9"/>
      <c r="K13" s="9"/>
      <c r="L13" s="9">
        <f t="shared" si="0"/>
        <v>34</v>
      </c>
      <c r="M13" s="9">
        <f t="shared" si="1"/>
        <v>2</v>
      </c>
      <c r="N13" s="10"/>
      <c r="O13" s="1"/>
    </row>
    <row r="14" spans="1:15" ht="34.5" customHeight="1">
      <c r="A14" s="57" t="s">
        <v>9</v>
      </c>
      <c r="B14" s="84" t="s">
        <v>82</v>
      </c>
      <c r="C14" s="83"/>
      <c r="D14" s="9"/>
      <c r="E14" s="41"/>
      <c r="F14" s="9">
        <v>20</v>
      </c>
      <c r="G14" s="9"/>
      <c r="H14" s="9"/>
      <c r="I14" s="9"/>
      <c r="J14" s="9"/>
      <c r="K14" s="9"/>
      <c r="L14" s="9">
        <f t="shared" si="0"/>
        <v>20</v>
      </c>
      <c r="M14" s="9">
        <f t="shared" si="1"/>
        <v>1</v>
      </c>
      <c r="N14" s="10"/>
      <c r="O14" s="1"/>
    </row>
    <row r="15" spans="1:15" ht="34.5" customHeight="1">
      <c r="A15" s="57" t="s">
        <v>10</v>
      </c>
      <c r="B15" s="84" t="s">
        <v>83</v>
      </c>
      <c r="C15" s="83"/>
      <c r="D15" s="9"/>
      <c r="E15" s="41"/>
      <c r="F15" s="9">
        <v>18</v>
      </c>
      <c r="G15" s="9">
        <v>19</v>
      </c>
      <c r="H15" s="9"/>
      <c r="I15" s="9"/>
      <c r="J15" s="9"/>
      <c r="K15" s="9"/>
      <c r="L15" s="9">
        <f t="shared" si="0"/>
        <v>37</v>
      </c>
      <c r="M15" s="9">
        <f t="shared" si="1"/>
        <v>2</v>
      </c>
      <c r="N15" s="10"/>
      <c r="O15" s="1"/>
    </row>
    <row r="16" spans="1:15" ht="34.5" customHeight="1">
      <c r="A16" s="57" t="s">
        <v>11</v>
      </c>
      <c r="B16" s="84" t="s">
        <v>84</v>
      </c>
      <c r="C16" s="83"/>
      <c r="D16" s="9"/>
      <c r="E16" s="41"/>
      <c r="F16" s="9">
        <v>17</v>
      </c>
      <c r="G16" s="9"/>
      <c r="H16" s="9"/>
      <c r="I16" s="9"/>
      <c r="J16" s="9"/>
      <c r="K16" s="9"/>
      <c r="L16" s="9">
        <f t="shared" si="0"/>
        <v>17</v>
      </c>
      <c r="M16" s="9">
        <f t="shared" si="1"/>
        <v>1</v>
      </c>
      <c r="N16" s="10"/>
      <c r="O16" s="1"/>
    </row>
    <row r="17" spans="1:15" ht="34.5" customHeight="1">
      <c r="A17" s="57" t="s">
        <v>12</v>
      </c>
      <c r="B17" s="84" t="s">
        <v>85</v>
      </c>
      <c r="C17" s="83"/>
      <c r="D17" s="9"/>
      <c r="E17" s="41"/>
      <c r="F17" s="9">
        <v>16</v>
      </c>
      <c r="G17" s="9"/>
      <c r="H17" s="9"/>
      <c r="I17" s="9"/>
      <c r="J17" s="9"/>
      <c r="K17" s="9"/>
      <c r="L17" s="9">
        <f t="shared" si="0"/>
        <v>16</v>
      </c>
      <c r="M17" s="9">
        <f t="shared" si="1"/>
        <v>1</v>
      </c>
      <c r="N17" s="10"/>
      <c r="O17" s="1"/>
    </row>
    <row r="18" spans="1:15" ht="34.5" customHeight="1">
      <c r="A18" s="57" t="s">
        <v>13</v>
      </c>
      <c r="B18" s="62" t="s">
        <v>114</v>
      </c>
      <c r="C18" s="9"/>
      <c r="D18" s="9"/>
      <c r="E18" s="41"/>
      <c r="F18" s="9"/>
      <c r="G18" s="9"/>
      <c r="H18" s="9">
        <v>16</v>
      </c>
      <c r="I18" s="9"/>
      <c r="J18" s="9"/>
      <c r="K18" s="9"/>
      <c r="L18" s="9">
        <f t="shared" si="0"/>
        <v>16</v>
      </c>
      <c r="M18" s="9">
        <f t="shared" si="1"/>
        <v>1</v>
      </c>
      <c r="N18" s="10"/>
      <c r="O18" s="1"/>
    </row>
    <row r="19" spans="1:15" ht="34.5" customHeight="1">
      <c r="A19" s="57" t="s">
        <v>14</v>
      </c>
      <c r="B19" s="84" t="s">
        <v>95</v>
      </c>
      <c r="C19" s="83"/>
      <c r="D19" s="9"/>
      <c r="E19" s="41"/>
      <c r="F19" s="9"/>
      <c r="G19" s="9">
        <v>18</v>
      </c>
      <c r="H19" s="9"/>
      <c r="I19" s="9"/>
      <c r="J19" s="9"/>
      <c r="K19" s="9"/>
      <c r="L19" s="9">
        <f t="shared" si="0"/>
        <v>18</v>
      </c>
      <c r="M19" s="9">
        <f t="shared" si="1"/>
        <v>1</v>
      </c>
      <c r="N19" s="10"/>
      <c r="O19" s="1"/>
    </row>
    <row r="20" spans="1:15" ht="34.5" customHeight="1">
      <c r="A20" s="57" t="s">
        <v>48</v>
      </c>
      <c r="B20" s="84" t="s">
        <v>89</v>
      </c>
      <c r="C20" s="83"/>
      <c r="D20" s="9"/>
      <c r="E20" s="41"/>
      <c r="F20" s="9"/>
      <c r="G20" s="9"/>
      <c r="H20" s="9">
        <v>20</v>
      </c>
      <c r="I20" s="9"/>
      <c r="J20" s="9"/>
      <c r="K20" s="9"/>
      <c r="L20" s="9">
        <f t="shared" si="0"/>
        <v>20</v>
      </c>
      <c r="M20" s="9">
        <f t="shared" si="1"/>
        <v>1</v>
      </c>
      <c r="N20" s="10"/>
      <c r="O20" s="1"/>
    </row>
    <row r="21" spans="1:15" ht="34.5" customHeight="1">
      <c r="A21" s="57" t="s">
        <v>49</v>
      </c>
      <c r="B21" s="62" t="s">
        <v>112</v>
      </c>
      <c r="C21" s="9"/>
      <c r="D21" s="9"/>
      <c r="E21" s="41"/>
      <c r="F21" s="9"/>
      <c r="G21" s="9"/>
      <c r="H21" s="9">
        <v>17</v>
      </c>
      <c r="I21" s="9"/>
      <c r="J21" s="9"/>
      <c r="K21" s="9"/>
      <c r="L21" s="9">
        <f t="shared" si="0"/>
        <v>17</v>
      </c>
      <c r="M21" s="9">
        <f t="shared" si="1"/>
        <v>1</v>
      </c>
      <c r="N21" s="10"/>
      <c r="O21" s="1"/>
    </row>
    <row r="22" spans="1:15" ht="34.5" customHeight="1">
      <c r="A22" s="57" t="s">
        <v>102</v>
      </c>
      <c r="B22" s="84" t="s">
        <v>111</v>
      </c>
      <c r="C22" s="83"/>
      <c r="D22" s="9"/>
      <c r="E22" s="41"/>
      <c r="F22" s="9"/>
      <c r="G22" s="9"/>
      <c r="H22" s="9">
        <v>19</v>
      </c>
      <c r="I22" s="9"/>
      <c r="J22" s="9"/>
      <c r="K22" s="9"/>
      <c r="L22" s="9">
        <f t="shared" si="0"/>
        <v>19</v>
      </c>
      <c r="M22" s="9">
        <f t="shared" si="1"/>
        <v>1</v>
      </c>
      <c r="N22" s="10"/>
      <c r="O22" s="1"/>
    </row>
    <row r="23" spans="1:15" ht="33.75" customHeight="1">
      <c r="A23" s="57" t="s">
        <v>113</v>
      </c>
      <c r="B23" s="84" t="s">
        <v>97</v>
      </c>
      <c r="C23" s="83"/>
      <c r="D23" s="9"/>
      <c r="E23" s="41"/>
      <c r="F23" s="9"/>
      <c r="G23" s="9"/>
      <c r="H23" s="9">
        <v>18</v>
      </c>
      <c r="I23" s="9"/>
      <c r="J23" s="9"/>
      <c r="K23" s="9"/>
      <c r="L23" s="9">
        <f t="shared" si="0"/>
        <v>18</v>
      </c>
      <c r="M23" s="9">
        <f t="shared" si="1"/>
        <v>1</v>
      </c>
      <c r="N23" s="10"/>
      <c r="O23" s="1"/>
    </row>
    <row r="24" spans="1:15" ht="34.5" customHeight="1" hidden="1" thickTop="1">
      <c r="A24" s="6"/>
      <c r="B24" s="91"/>
      <c r="C24" s="91"/>
      <c r="D24" s="12"/>
      <c r="E24" s="42"/>
      <c r="F24" s="12"/>
      <c r="G24" s="12"/>
      <c r="H24" s="12"/>
      <c r="I24" s="12"/>
      <c r="J24" s="12"/>
      <c r="K24" s="12"/>
      <c r="L24" s="9"/>
      <c r="M24" s="9"/>
      <c r="N24" s="13"/>
      <c r="O24" s="1"/>
    </row>
    <row r="25" spans="1:15" ht="34.5" customHeight="1" hidden="1" thickTop="1">
      <c r="A25" s="6"/>
      <c r="B25" s="14"/>
      <c r="C25" s="9"/>
      <c r="D25" s="9"/>
      <c r="E25" s="42"/>
      <c r="F25" s="9"/>
      <c r="G25" s="9"/>
      <c r="H25" s="9"/>
      <c r="I25" s="9"/>
      <c r="J25" s="9"/>
      <c r="K25" s="9"/>
      <c r="L25" s="9"/>
      <c r="M25" s="9"/>
      <c r="N25" s="10"/>
      <c r="O25" s="1"/>
    </row>
    <row r="26" spans="1:15" ht="34.5" customHeight="1" hidden="1">
      <c r="A26" s="11"/>
      <c r="B26" s="9"/>
      <c r="C26" s="9"/>
      <c r="D26" s="9"/>
      <c r="E26" s="42"/>
      <c r="F26" s="9"/>
      <c r="G26" s="9"/>
      <c r="H26" s="9"/>
      <c r="I26" s="9"/>
      <c r="J26" s="9"/>
      <c r="K26" s="9"/>
      <c r="L26" s="9"/>
      <c r="M26" s="9"/>
      <c r="N26" s="10"/>
      <c r="O26" s="1"/>
    </row>
    <row r="27" spans="1:14" ht="34.5" customHeight="1" hidden="1" thickBot="1">
      <c r="A27" s="15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7"/>
      <c r="M27" s="17"/>
      <c r="N27" s="18"/>
    </row>
  </sheetData>
  <sheetProtection/>
  <mergeCells count="22">
    <mergeCell ref="N7:N8"/>
    <mergeCell ref="B9:C9"/>
    <mergeCell ref="B20:C20"/>
    <mergeCell ref="B22:C22"/>
    <mergeCell ref="B13:C13"/>
    <mergeCell ref="A1:N2"/>
    <mergeCell ref="E3:I4"/>
    <mergeCell ref="D6:K6"/>
    <mergeCell ref="A7:A8"/>
    <mergeCell ref="B7:C8"/>
    <mergeCell ref="L7:L8"/>
    <mergeCell ref="M7:M8"/>
    <mergeCell ref="B10:C10"/>
    <mergeCell ref="B11:C11"/>
    <mergeCell ref="B12:C12"/>
    <mergeCell ref="B23:C23"/>
    <mergeCell ref="B24:C24"/>
    <mergeCell ref="B14:C14"/>
    <mergeCell ref="B15:C15"/>
    <mergeCell ref="B16:C16"/>
    <mergeCell ref="B17:C17"/>
    <mergeCell ref="B19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.140625" style="0" customWidth="1"/>
    <col min="3" max="3" width="6.1406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42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6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5.25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5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54.75" customHeight="1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5" ht="34.5" customHeight="1" thickTop="1">
      <c r="A9" s="34" t="s">
        <v>4</v>
      </c>
      <c r="B9" s="95" t="s">
        <v>52</v>
      </c>
      <c r="C9" s="87"/>
      <c r="D9" s="5">
        <v>20</v>
      </c>
      <c r="E9" s="40"/>
      <c r="F9" s="5"/>
      <c r="G9" s="5"/>
      <c r="H9" s="5"/>
      <c r="I9" s="5"/>
      <c r="J9" s="5"/>
      <c r="K9" s="5"/>
      <c r="L9" s="38">
        <f aca="true" t="shared" si="0" ref="L9:L25">SUM(D9:K9)</f>
        <v>20</v>
      </c>
      <c r="M9" s="38">
        <f aca="true" t="shared" si="1" ref="M9:M25">COUNT(D9:K9)</f>
        <v>1</v>
      </c>
      <c r="N9" s="7"/>
      <c r="O9" s="1"/>
    </row>
    <row r="10" spans="1:15" ht="34.5" customHeight="1">
      <c r="A10" s="57" t="s">
        <v>5</v>
      </c>
      <c r="B10" s="84" t="s">
        <v>53</v>
      </c>
      <c r="C10" s="83"/>
      <c r="D10" s="9">
        <v>19</v>
      </c>
      <c r="E10" s="41"/>
      <c r="F10" s="9"/>
      <c r="G10" s="9"/>
      <c r="H10" s="9"/>
      <c r="I10" s="9"/>
      <c r="J10" s="9"/>
      <c r="K10" s="9"/>
      <c r="L10" s="36">
        <f t="shared" si="0"/>
        <v>19</v>
      </c>
      <c r="M10" s="36">
        <f t="shared" si="1"/>
        <v>1</v>
      </c>
      <c r="N10" s="10"/>
      <c r="O10" s="1"/>
    </row>
    <row r="11" spans="1:15" ht="34.5" customHeight="1">
      <c r="A11" s="57" t="s">
        <v>6</v>
      </c>
      <c r="B11" s="84" t="s">
        <v>54</v>
      </c>
      <c r="C11" s="83"/>
      <c r="D11" s="9">
        <v>18</v>
      </c>
      <c r="E11" s="41">
        <v>19</v>
      </c>
      <c r="F11" s="9">
        <v>18</v>
      </c>
      <c r="G11" s="9">
        <v>14</v>
      </c>
      <c r="H11" s="9"/>
      <c r="I11" s="9"/>
      <c r="J11" s="9"/>
      <c r="K11" s="9"/>
      <c r="L11" s="36">
        <f t="shared" si="0"/>
        <v>69</v>
      </c>
      <c r="M11" s="36">
        <f t="shared" si="1"/>
        <v>4</v>
      </c>
      <c r="N11" s="10"/>
      <c r="O11" s="1"/>
    </row>
    <row r="12" spans="1:15" ht="34.5" customHeight="1">
      <c r="A12" s="57" t="s">
        <v>7</v>
      </c>
      <c r="B12" s="84" t="s">
        <v>69</v>
      </c>
      <c r="C12" s="83"/>
      <c r="D12" s="9"/>
      <c r="E12" s="41">
        <v>20</v>
      </c>
      <c r="F12" s="9"/>
      <c r="G12" s="9"/>
      <c r="H12" s="9"/>
      <c r="I12" s="9"/>
      <c r="J12" s="9"/>
      <c r="K12" s="9"/>
      <c r="L12" s="60">
        <f t="shared" si="0"/>
        <v>20</v>
      </c>
      <c r="M12" s="60">
        <f t="shared" si="1"/>
        <v>1</v>
      </c>
      <c r="N12" s="10"/>
      <c r="O12" s="1"/>
    </row>
    <row r="13" spans="1:15" ht="34.5" customHeight="1">
      <c r="A13" s="57" t="s">
        <v>8</v>
      </c>
      <c r="B13" s="84" t="s">
        <v>70</v>
      </c>
      <c r="C13" s="83"/>
      <c r="D13" s="9"/>
      <c r="E13" s="41">
        <v>18</v>
      </c>
      <c r="F13" s="9"/>
      <c r="G13" s="9"/>
      <c r="H13" s="9"/>
      <c r="I13" s="9"/>
      <c r="J13" s="9"/>
      <c r="K13" s="9"/>
      <c r="L13" s="60">
        <f t="shared" si="0"/>
        <v>18</v>
      </c>
      <c r="M13" s="60">
        <f t="shared" si="1"/>
        <v>1</v>
      </c>
      <c r="N13" s="10"/>
      <c r="O13" s="1"/>
    </row>
    <row r="14" spans="1:15" ht="34.5" customHeight="1">
      <c r="A14" s="57" t="s">
        <v>9</v>
      </c>
      <c r="B14" s="84" t="s">
        <v>86</v>
      </c>
      <c r="C14" s="83"/>
      <c r="D14" s="9"/>
      <c r="E14" s="41"/>
      <c r="F14" s="9">
        <v>20</v>
      </c>
      <c r="G14" s="9">
        <v>20</v>
      </c>
      <c r="H14" s="9">
        <v>20</v>
      </c>
      <c r="I14" s="9"/>
      <c r="J14" s="9"/>
      <c r="K14" s="9"/>
      <c r="L14" s="60">
        <f t="shared" si="0"/>
        <v>60</v>
      </c>
      <c r="M14" s="60">
        <f t="shared" si="1"/>
        <v>3</v>
      </c>
      <c r="N14" s="10"/>
      <c r="O14" s="1"/>
    </row>
    <row r="15" spans="1:15" ht="34.5" customHeight="1">
      <c r="A15" s="57" t="s">
        <v>10</v>
      </c>
      <c r="B15" s="84" t="s">
        <v>87</v>
      </c>
      <c r="C15" s="83"/>
      <c r="D15" s="9"/>
      <c r="E15" s="41"/>
      <c r="F15" s="9">
        <v>19</v>
      </c>
      <c r="G15" s="9"/>
      <c r="H15" s="9"/>
      <c r="I15" s="9"/>
      <c r="J15" s="9"/>
      <c r="K15" s="9"/>
      <c r="L15" s="60">
        <f t="shared" si="0"/>
        <v>19</v>
      </c>
      <c r="M15" s="60">
        <f t="shared" si="1"/>
        <v>1</v>
      </c>
      <c r="N15" s="10"/>
      <c r="O15" s="1"/>
    </row>
    <row r="16" spans="1:15" ht="34.5" customHeight="1">
      <c r="A16" s="57" t="s">
        <v>11</v>
      </c>
      <c r="B16" s="84" t="s">
        <v>96</v>
      </c>
      <c r="C16" s="83"/>
      <c r="D16" s="9"/>
      <c r="E16" s="41"/>
      <c r="F16" s="9"/>
      <c r="G16" s="9">
        <v>19</v>
      </c>
      <c r="H16" s="9"/>
      <c r="I16" s="9"/>
      <c r="J16" s="9"/>
      <c r="K16" s="9"/>
      <c r="L16" s="61">
        <f t="shared" si="0"/>
        <v>19</v>
      </c>
      <c r="M16" s="61">
        <f t="shared" si="1"/>
        <v>1</v>
      </c>
      <c r="N16" s="10"/>
      <c r="O16" s="1"/>
    </row>
    <row r="17" spans="1:15" ht="34.5" customHeight="1">
      <c r="A17" s="57" t="s">
        <v>12</v>
      </c>
      <c r="B17" s="84" t="s">
        <v>97</v>
      </c>
      <c r="C17" s="83"/>
      <c r="D17" s="9"/>
      <c r="E17" s="41"/>
      <c r="F17" s="9"/>
      <c r="G17" s="9">
        <v>18</v>
      </c>
      <c r="H17" s="9"/>
      <c r="I17" s="9"/>
      <c r="J17" s="9"/>
      <c r="K17" s="9"/>
      <c r="L17" s="61">
        <f t="shared" si="0"/>
        <v>18</v>
      </c>
      <c r="M17" s="61">
        <f t="shared" si="1"/>
        <v>1</v>
      </c>
      <c r="N17" s="10"/>
      <c r="O17" s="1"/>
    </row>
    <row r="18" spans="1:15" ht="34.5" customHeight="1">
      <c r="A18" s="57" t="s">
        <v>13</v>
      </c>
      <c r="B18" s="84" t="s">
        <v>98</v>
      </c>
      <c r="C18" s="83"/>
      <c r="D18" s="9"/>
      <c r="E18" s="41"/>
      <c r="F18" s="9"/>
      <c r="G18" s="9">
        <v>17</v>
      </c>
      <c r="H18" s="9">
        <v>19</v>
      </c>
      <c r="I18" s="9"/>
      <c r="J18" s="9"/>
      <c r="K18" s="9"/>
      <c r="L18" s="61">
        <f t="shared" si="0"/>
        <v>36</v>
      </c>
      <c r="M18" s="61">
        <f t="shared" si="1"/>
        <v>2</v>
      </c>
      <c r="N18" s="10"/>
      <c r="O18" s="1"/>
    </row>
    <row r="19" spans="1:15" ht="34.5" customHeight="1">
      <c r="A19" s="57" t="s">
        <v>14</v>
      </c>
      <c r="B19" s="83" t="s">
        <v>99</v>
      </c>
      <c r="C19" s="83"/>
      <c r="D19" s="9"/>
      <c r="E19" s="41"/>
      <c r="F19" s="9"/>
      <c r="G19" s="9">
        <v>16</v>
      </c>
      <c r="H19" s="9"/>
      <c r="I19" s="9"/>
      <c r="J19" s="9"/>
      <c r="K19" s="9"/>
      <c r="L19" s="61">
        <f t="shared" si="0"/>
        <v>16</v>
      </c>
      <c r="M19" s="61">
        <f t="shared" si="1"/>
        <v>1</v>
      </c>
      <c r="N19" s="10"/>
      <c r="O19" s="1"/>
    </row>
    <row r="20" spans="1:15" ht="34.5" customHeight="1">
      <c r="A20" s="57" t="s">
        <v>48</v>
      </c>
      <c r="B20" s="94" t="s">
        <v>116</v>
      </c>
      <c r="C20" s="93"/>
      <c r="D20" s="12"/>
      <c r="E20" s="42"/>
      <c r="F20" s="12"/>
      <c r="G20" s="12"/>
      <c r="H20" s="12">
        <v>17</v>
      </c>
      <c r="I20" s="12"/>
      <c r="J20" s="12"/>
      <c r="K20" s="12"/>
      <c r="L20" s="64">
        <f t="shared" si="0"/>
        <v>17</v>
      </c>
      <c r="M20" s="64">
        <f t="shared" si="1"/>
        <v>1</v>
      </c>
      <c r="N20" s="13"/>
      <c r="O20" s="1"/>
    </row>
    <row r="21" spans="1:15" ht="34.5" customHeight="1">
      <c r="A21" s="57" t="s">
        <v>49</v>
      </c>
      <c r="B21" s="91" t="s">
        <v>100</v>
      </c>
      <c r="C21" s="91"/>
      <c r="D21" s="12"/>
      <c r="E21" s="42"/>
      <c r="F21" s="12"/>
      <c r="G21" s="12">
        <v>15</v>
      </c>
      <c r="H21" s="12"/>
      <c r="I21" s="12"/>
      <c r="J21" s="12"/>
      <c r="K21" s="12"/>
      <c r="L21" s="64">
        <f t="shared" si="0"/>
        <v>15</v>
      </c>
      <c r="M21" s="64">
        <f t="shared" si="1"/>
        <v>1</v>
      </c>
      <c r="N21" s="13"/>
      <c r="O21" s="1"/>
    </row>
    <row r="22" spans="1:15" ht="34.5" customHeight="1">
      <c r="A22" s="57" t="s">
        <v>102</v>
      </c>
      <c r="B22" s="92" t="s">
        <v>101</v>
      </c>
      <c r="C22" s="93"/>
      <c r="D22" s="12"/>
      <c r="E22" s="42"/>
      <c r="F22" s="12"/>
      <c r="G22" s="12">
        <v>13</v>
      </c>
      <c r="H22" s="12"/>
      <c r="I22" s="12"/>
      <c r="J22" s="12"/>
      <c r="K22" s="12"/>
      <c r="L22" s="64">
        <f t="shared" si="0"/>
        <v>13</v>
      </c>
      <c r="M22" s="64">
        <f t="shared" si="1"/>
        <v>1</v>
      </c>
      <c r="N22" s="13"/>
      <c r="O22" s="1"/>
    </row>
    <row r="23" spans="1:15" ht="34.5" customHeight="1">
      <c r="A23" s="57" t="s">
        <v>113</v>
      </c>
      <c r="B23" s="94" t="s">
        <v>83</v>
      </c>
      <c r="C23" s="93"/>
      <c r="D23" s="12"/>
      <c r="E23" s="42"/>
      <c r="F23" s="12"/>
      <c r="G23" s="12"/>
      <c r="H23" s="12">
        <v>16</v>
      </c>
      <c r="I23" s="12"/>
      <c r="J23" s="12"/>
      <c r="K23" s="12"/>
      <c r="L23" s="64">
        <f t="shared" si="0"/>
        <v>16</v>
      </c>
      <c r="M23" s="64">
        <f t="shared" si="1"/>
        <v>1</v>
      </c>
      <c r="N23" s="13"/>
      <c r="O23" s="1"/>
    </row>
    <row r="24" spans="1:15" ht="34.5" customHeight="1">
      <c r="A24" s="57" t="s">
        <v>115</v>
      </c>
      <c r="B24" s="94" t="s">
        <v>103</v>
      </c>
      <c r="C24" s="93"/>
      <c r="D24" s="12"/>
      <c r="E24" s="42"/>
      <c r="F24" s="12"/>
      <c r="G24" s="12">
        <v>12</v>
      </c>
      <c r="H24" s="12"/>
      <c r="I24" s="12"/>
      <c r="J24" s="12"/>
      <c r="K24" s="12"/>
      <c r="L24" s="64">
        <f t="shared" si="0"/>
        <v>12</v>
      </c>
      <c r="M24" s="64">
        <f t="shared" si="1"/>
        <v>1</v>
      </c>
      <c r="N24" s="13"/>
      <c r="O24" s="1"/>
    </row>
    <row r="25" spans="1:15" ht="34.5" customHeight="1" thickBot="1">
      <c r="A25" s="57" t="s">
        <v>117</v>
      </c>
      <c r="B25" s="121" t="s">
        <v>105</v>
      </c>
      <c r="C25" s="122"/>
      <c r="D25" s="24"/>
      <c r="E25" s="24"/>
      <c r="F25" s="24"/>
      <c r="G25" s="24"/>
      <c r="H25" s="24">
        <v>18</v>
      </c>
      <c r="I25" s="24"/>
      <c r="J25" s="24"/>
      <c r="K25" s="24"/>
      <c r="L25" s="63">
        <f t="shared" si="0"/>
        <v>18</v>
      </c>
      <c r="M25" s="63">
        <f t="shared" si="1"/>
        <v>1</v>
      </c>
      <c r="N25" s="25"/>
      <c r="O25" s="1"/>
    </row>
    <row r="26" spans="1:15" ht="13.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/>
  <mergeCells count="25">
    <mergeCell ref="A1:N2"/>
    <mergeCell ref="E3:I4"/>
    <mergeCell ref="D6:K6"/>
    <mergeCell ref="A7:A8"/>
    <mergeCell ref="B7:C8"/>
    <mergeCell ref="B25:C25"/>
    <mergeCell ref="B20:C20"/>
    <mergeCell ref="B23:C23"/>
    <mergeCell ref="B18:C18"/>
    <mergeCell ref="B19:C19"/>
    <mergeCell ref="B9:C9"/>
    <mergeCell ref="B10:C10"/>
    <mergeCell ref="B11:C11"/>
    <mergeCell ref="B12:C12"/>
    <mergeCell ref="B13:C13"/>
    <mergeCell ref="B22:C22"/>
    <mergeCell ref="B24:C24"/>
    <mergeCell ref="L7:L8"/>
    <mergeCell ref="M7:M8"/>
    <mergeCell ref="N7:N8"/>
    <mergeCell ref="B21:C21"/>
    <mergeCell ref="B14:C14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281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38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4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9.5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48.75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5" ht="34.5" customHeight="1" thickTop="1">
      <c r="A9" s="34" t="s">
        <v>4</v>
      </c>
      <c r="B9" s="95" t="s">
        <v>55</v>
      </c>
      <c r="C9" s="87"/>
      <c r="D9" s="5">
        <v>20</v>
      </c>
      <c r="E9" s="40">
        <v>20</v>
      </c>
      <c r="F9" s="5"/>
      <c r="G9" s="5"/>
      <c r="H9" s="5"/>
      <c r="I9" s="5"/>
      <c r="J9" s="5"/>
      <c r="K9" s="5"/>
      <c r="L9" s="5">
        <f aca="true" t="shared" si="0" ref="L9:L18">SUM(D9:K9)</f>
        <v>40</v>
      </c>
      <c r="M9" s="5">
        <f aca="true" t="shared" si="1" ref="M9:M18">COUNT(D9:K9)</f>
        <v>2</v>
      </c>
      <c r="N9" s="7"/>
      <c r="O9" s="1"/>
    </row>
    <row r="10" spans="1:15" ht="34.5" customHeight="1">
      <c r="A10" s="57" t="s">
        <v>5</v>
      </c>
      <c r="B10" s="84" t="s">
        <v>56</v>
      </c>
      <c r="C10" s="83"/>
      <c r="D10" s="9">
        <v>19</v>
      </c>
      <c r="E10" s="41">
        <v>18</v>
      </c>
      <c r="F10" s="9">
        <v>19</v>
      </c>
      <c r="G10" s="9">
        <v>19</v>
      </c>
      <c r="H10" s="9">
        <v>18</v>
      </c>
      <c r="I10" s="9"/>
      <c r="J10" s="9"/>
      <c r="K10" s="9"/>
      <c r="L10" s="9">
        <f t="shared" si="0"/>
        <v>93</v>
      </c>
      <c r="M10" s="9">
        <f t="shared" si="1"/>
        <v>5</v>
      </c>
      <c r="N10" s="10"/>
      <c r="O10" s="1"/>
    </row>
    <row r="11" spans="1:15" ht="34.5" customHeight="1">
      <c r="A11" s="57" t="s">
        <v>6</v>
      </c>
      <c r="B11" s="84" t="s">
        <v>57</v>
      </c>
      <c r="C11" s="83"/>
      <c r="D11" s="9">
        <v>18</v>
      </c>
      <c r="E11" s="41">
        <v>17</v>
      </c>
      <c r="F11" s="9">
        <v>18</v>
      </c>
      <c r="G11" s="9">
        <v>18</v>
      </c>
      <c r="H11" s="9">
        <v>19</v>
      </c>
      <c r="I11" s="9"/>
      <c r="J11" s="9"/>
      <c r="K11" s="9"/>
      <c r="L11" s="9">
        <f t="shared" si="0"/>
        <v>90</v>
      </c>
      <c r="M11" s="9">
        <f t="shared" si="1"/>
        <v>5</v>
      </c>
      <c r="N11" s="10"/>
      <c r="O11" s="1"/>
    </row>
    <row r="12" spans="1:15" ht="34.5" customHeight="1">
      <c r="A12" s="57" t="s">
        <v>7</v>
      </c>
      <c r="B12" s="84" t="s">
        <v>71</v>
      </c>
      <c r="C12" s="83"/>
      <c r="D12" s="9"/>
      <c r="E12" s="41">
        <v>19</v>
      </c>
      <c r="F12" s="9"/>
      <c r="G12" s="9"/>
      <c r="H12" s="9"/>
      <c r="I12" s="9"/>
      <c r="J12" s="9"/>
      <c r="K12" s="9"/>
      <c r="L12" s="9">
        <f t="shared" si="0"/>
        <v>19</v>
      </c>
      <c r="M12" s="9">
        <f t="shared" si="1"/>
        <v>1</v>
      </c>
      <c r="N12" s="10"/>
      <c r="O12" s="1"/>
    </row>
    <row r="13" spans="1:15" ht="34.5" customHeight="1">
      <c r="A13" s="57" t="s">
        <v>8</v>
      </c>
      <c r="B13" s="84" t="s">
        <v>72</v>
      </c>
      <c r="C13" s="83"/>
      <c r="D13" s="9"/>
      <c r="E13" s="41">
        <v>16</v>
      </c>
      <c r="F13" s="9"/>
      <c r="G13" s="9"/>
      <c r="H13" s="9"/>
      <c r="I13" s="9"/>
      <c r="J13" s="9"/>
      <c r="K13" s="9"/>
      <c r="L13" s="9">
        <f t="shared" si="0"/>
        <v>16</v>
      </c>
      <c r="M13" s="9">
        <f t="shared" si="1"/>
        <v>1</v>
      </c>
      <c r="N13" s="10"/>
      <c r="O13" s="1"/>
    </row>
    <row r="14" spans="1:15" ht="34.5" customHeight="1">
      <c r="A14" s="57" t="s">
        <v>9</v>
      </c>
      <c r="B14" s="84" t="s">
        <v>88</v>
      </c>
      <c r="C14" s="83"/>
      <c r="D14" s="9"/>
      <c r="E14" s="41"/>
      <c r="F14" s="9">
        <v>20</v>
      </c>
      <c r="G14" s="9"/>
      <c r="H14" s="9"/>
      <c r="I14" s="9"/>
      <c r="J14" s="9"/>
      <c r="K14" s="9"/>
      <c r="L14" s="9">
        <f t="shared" si="0"/>
        <v>20</v>
      </c>
      <c r="M14" s="9">
        <f t="shared" si="1"/>
        <v>1</v>
      </c>
      <c r="N14" s="10"/>
      <c r="O14" s="1"/>
    </row>
    <row r="15" spans="1:15" ht="34.5" customHeight="1">
      <c r="A15" s="57" t="s">
        <v>10</v>
      </c>
      <c r="B15" s="84" t="s">
        <v>89</v>
      </c>
      <c r="C15" s="83"/>
      <c r="D15" s="9"/>
      <c r="E15" s="41"/>
      <c r="F15" s="9">
        <v>17</v>
      </c>
      <c r="G15" s="9"/>
      <c r="H15" s="9"/>
      <c r="I15" s="9"/>
      <c r="J15" s="9"/>
      <c r="K15" s="9"/>
      <c r="L15" s="9">
        <f t="shared" si="0"/>
        <v>17</v>
      </c>
      <c r="M15" s="9">
        <f t="shared" si="1"/>
        <v>1</v>
      </c>
      <c r="N15" s="10"/>
      <c r="O15" s="1"/>
    </row>
    <row r="16" spans="1:15" ht="34.5" customHeight="1">
      <c r="A16" s="57" t="s">
        <v>11</v>
      </c>
      <c r="B16" s="84" t="s">
        <v>104</v>
      </c>
      <c r="C16" s="83"/>
      <c r="D16" s="9"/>
      <c r="E16" s="41"/>
      <c r="F16" s="9"/>
      <c r="G16" s="9">
        <v>20</v>
      </c>
      <c r="H16" s="9"/>
      <c r="I16" s="9"/>
      <c r="J16" s="9"/>
      <c r="K16" s="9"/>
      <c r="L16" s="9">
        <f t="shared" si="0"/>
        <v>20</v>
      </c>
      <c r="M16" s="9">
        <f t="shared" si="1"/>
        <v>1</v>
      </c>
      <c r="N16" s="10"/>
      <c r="O16" s="1"/>
    </row>
    <row r="17" spans="1:15" ht="34.5" customHeight="1">
      <c r="A17" s="57" t="s">
        <v>12</v>
      </c>
      <c r="B17" s="84" t="s">
        <v>118</v>
      </c>
      <c r="C17" s="83"/>
      <c r="D17" s="9"/>
      <c r="E17" s="41"/>
      <c r="F17" s="9"/>
      <c r="G17" s="9"/>
      <c r="H17" s="9">
        <v>20</v>
      </c>
      <c r="I17" s="9"/>
      <c r="J17" s="9"/>
      <c r="K17" s="9"/>
      <c r="L17" s="9">
        <f t="shared" si="0"/>
        <v>20</v>
      </c>
      <c r="M17" s="9">
        <f t="shared" si="1"/>
        <v>1</v>
      </c>
      <c r="N17" s="10"/>
      <c r="O17" s="1"/>
    </row>
    <row r="18" spans="1:15" ht="34.5" customHeight="1">
      <c r="A18" s="57" t="s">
        <v>13</v>
      </c>
      <c r="B18" s="84" t="s">
        <v>119</v>
      </c>
      <c r="C18" s="83"/>
      <c r="D18" s="9"/>
      <c r="E18" s="41"/>
      <c r="F18" s="9"/>
      <c r="G18" s="9"/>
      <c r="H18" s="9">
        <v>17</v>
      </c>
      <c r="I18" s="9"/>
      <c r="J18" s="9"/>
      <c r="K18" s="9"/>
      <c r="L18" s="9">
        <f t="shared" si="0"/>
        <v>17</v>
      </c>
      <c r="M18" s="9">
        <f t="shared" si="1"/>
        <v>1</v>
      </c>
      <c r="N18" s="10"/>
      <c r="O18" s="1"/>
    </row>
    <row r="19" spans="1:15" ht="34.5" customHeight="1">
      <c r="A19" s="57" t="s">
        <v>14</v>
      </c>
      <c r="B19" s="84"/>
      <c r="C19" s="83"/>
      <c r="D19" s="9"/>
      <c r="E19" s="41"/>
      <c r="F19" s="9"/>
      <c r="G19" s="9"/>
      <c r="H19" s="9"/>
      <c r="I19" s="9"/>
      <c r="J19" s="9"/>
      <c r="K19" s="9"/>
      <c r="L19" s="9"/>
      <c r="M19" s="9"/>
      <c r="N19" s="10"/>
      <c r="O19" s="1"/>
    </row>
    <row r="20" spans="1:15" ht="34.5" customHeight="1">
      <c r="A20" s="57" t="s">
        <v>48</v>
      </c>
      <c r="B20" s="84"/>
      <c r="C20" s="83"/>
      <c r="D20" s="9"/>
      <c r="E20" s="41"/>
      <c r="F20" s="9"/>
      <c r="G20" s="9"/>
      <c r="H20" s="9"/>
      <c r="I20" s="9"/>
      <c r="J20" s="9"/>
      <c r="K20" s="9"/>
      <c r="L20" s="9"/>
      <c r="M20" s="9"/>
      <c r="N20" s="10"/>
      <c r="O20" s="1"/>
    </row>
    <row r="21" spans="1:15" ht="34.5" customHeight="1" thickBot="1">
      <c r="A21" s="57" t="s">
        <v>49</v>
      </c>
      <c r="B21" s="88"/>
      <c r="C21" s="88"/>
      <c r="D21" s="17"/>
      <c r="E21" s="43"/>
      <c r="F21" s="17"/>
      <c r="G21" s="17"/>
      <c r="H21" s="17"/>
      <c r="I21" s="17"/>
      <c r="J21" s="17"/>
      <c r="K21" s="17"/>
      <c r="L21" s="17"/>
      <c r="M21" s="17"/>
      <c r="N21" s="19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1">
    <mergeCell ref="A1:N2"/>
    <mergeCell ref="E3:I4"/>
    <mergeCell ref="D6:K6"/>
    <mergeCell ref="A7:A8"/>
    <mergeCell ref="B7:C8"/>
    <mergeCell ref="L7:L8"/>
    <mergeCell ref="M7:M8"/>
    <mergeCell ref="N7:N8"/>
    <mergeCell ref="B9:C9"/>
    <mergeCell ref="B10:C10"/>
    <mergeCell ref="B11:C11"/>
    <mergeCell ref="B12:C12"/>
    <mergeCell ref="B13:C13"/>
    <mergeCell ref="B14:C14"/>
    <mergeCell ref="B21:C21"/>
    <mergeCell ref="B15:C15"/>
    <mergeCell ref="B16:C16"/>
    <mergeCell ref="B17:C17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140625" style="44" customWidth="1"/>
    <col min="2" max="2" width="9.140625" style="44" customWidth="1"/>
    <col min="3" max="3" width="6.28125" style="44" customWidth="1"/>
    <col min="4" max="11" width="15.140625" style="44" customWidth="1"/>
    <col min="12" max="14" width="7.8515625" style="44" customWidth="1"/>
    <col min="15" max="16384" width="9.140625" style="44" customWidth="1"/>
  </cols>
  <sheetData>
    <row r="1" spans="1:14" ht="13.5" customHeight="1" thickTop="1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2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2.75">
      <c r="A3" s="45"/>
      <c r="B3" s="46"/>
      <c r="C3" s="46"/>
      <c r="D3" s="46"/>
      <c r="E3" s="107" t="s">
        <v>39</v>
      </c>
      <c r="F3" s="108"/>
      <c r="G3" s="108"/>
      <c r="H3" s="108"/>
      <c r="I3" s="108"/>
      <c r="J3" s="46"/>
      <c r="K3" s="46"/>
      <c r="L3" s="46"/>
      <c r="M3" s="46"/>
      <c r="N3" s="47"/>
    </row>
    <row r="4" spans="1:14" ht="12.75">
      <c r="A4" s="45"/>
      <c r="B4" s="46"/>
      <c r="C4" s="46"/>
      <c r="D4" s="46"/>
      <c r="E4" s="108"/>
      <c r="F4" s="108"/>
      <c r="G4" s="108"/>
      <c r="H4" s="108"/>
      <c r="I4" s="108"/>
      <c r="J4" s="46"/>
      <c r="K4" s="46"/>
      <c r="L4" s="46"/>
      <c r="M4" s="46"/>
      <c r="N4" s="47"/>
    </row>
    <row r="5" spans="1:14" ht="7.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4.5" customHeight="1" thickBot="1">
      <c r="A6" s="45"/>
      <c r="B6" s="46"/>
      <c r="C6" s="46"/>
      <c r="D6" s="108"/>
      <c r="E6" s="108"/>
      <c r="F6" s="108"/>
      <c r="G6" s="108"/>
      <c r="H6" s="108"/>
      <c r="I6" s="108"/>
      <c r="J6" s="108"/>
      <c r="K6" s="108"/>
      <c r="L6" s="46"/>
      <c r="M6" s="46"/>
      <c r="N6" s="47"/>
    </row>
    <row r="7" spans="1:14" ht="77.25" customHeight="1" thickTop="1">
      <c r="A7" s="109" t="s">
        <v>2</v>
      </c>
      <c r="B7" s="111" t="s">
        <v>3</v>
      </c>
      <c r="C7" s="112"/>
      <c r="D7" s="48" t="s">
        <v>30</v>
      </c>
      <c r="E7" s="49" t="s">
        <v>0</v>
      </c>
      <c r="F7" s="48" t="s">
        <v>15</v>
      </c>
      <c r="G7" s="48" t="s">
        <v>17</v>
      </c>
      <c r="H7" s="48" t="s">
        <v>19</v>
      </c>
      <c r="I7" s="48" t="s">
        <v>20</v>
      </c>
      <c r="J7" s="48" t="s">
        <v>21</v>
      </c>
      <c r="K7" s="48" t="s">
        <v>22</v>
      </c>
      <c r="L7" s="114" t="s">
        <v>26</v>
      </c>
      <c r="M7" s="116" t="s">
        <v>27</v>
      </c>
      <c r="N7" s="118" t="s">
        <v>28</v>
      </c>
    </row>
    <row r="8" spans="1:14" ht="48.75" thickBot="1">
      <c r="A8" s="110"/>
      <c r="B8" s="69"/>
      <c r="C8" s="113"/>
      <c r="D8" s="50" t="s">
        <v>31</v>
      </c>
      <c r="E8" s="51" t="s">
        <v>29</v>
      </c>
      <c r="F8" s="51" t="s">
        <v>16</v>
      </c>
      <c r="G8" s="51" t="s">
        <v>18</v>
      </c>
      <c r="H8" s="51" t="s">
        <v>108</v>
      </c>
      <c r="I8" s="51" t="s">
        <v>25</v>
      </c>
      <c r="J8" s="51" t="s">
        <v>24</v>
      </c>
      <c r="K8" s="51" t="s">
        <v>23</v>
      </c>
      <c r="L8" s="115"/>
      <c r="M8" s="117"/>
      <c r="N8" s="119"/>
    </row>
    <row r="9" spans="1:14" ht="34.5" customHeight="1" thickTop="1">
      <c r="A9" s="58" t="s">
        <v>4</v>
      </c>
      <c r="B9" s="99" t="s">
        <v>58</v>
      </c>
      <c r="C9" s="100"/>
      <c r="D9" s="38">
        <v>18</v>
      </c>
      <c r="E9" s="38"/>
      <c r="F9" s="38">
        <v>20</v>
      </c>
      <c r="G9" s="52"/>
      <c r="H9" s="38"/>
      <c r="I9" s="38"/>
      <c r="J9" s="38"/>
      <c r="K9" s="38"/>
      <c r="L9" s="38">
        <f aca="true" t="shared" si="0" ref="L9:L18">SUM(D9:K9)</f>
        <v>38</v>
      </c>
      <c r="M9" s="38">
        <f aca="true" t="shared" si="1" ref="M9:M18">COUNT(D9:K9)</f>
        <v>2</v>
      </c>
      <c r="N9" s="53"/>
    </row>
    <row r="10" spans="1:14" ht="34.5" customHeight="1">
      <c r="A10" s="59" t="s">
        <v>5</v>
      </c>
      <c r="B10" s="96" t="s">
        <v>59</v>
      </c>
      <c r="C10" s="97"/>
      <c r="D10" s="36">
        <v>18</v>
      </c>
      <c r="E10" s="36"/>
      <c r="F10" s="36"/>
      <c r="G10" s="54"/>
      <c r="H10" s="36"/>
      <c r="I10" s="36"/>
      <c r="J10" s="60"/>
      <c r="K10" s="60"/>
      <c r="L10" s="60">
        <f t="shared" si="0"/>
        <v>18</v>
      </c>
      <c r="M10" s="60">
        <f t="shared" si="1"/>
        <v>1</v>
      </c>
      <c r="N10" s="55"/>
    </row>
    <row r="11" spans="1:14" ht="34.5" customHeight="1">
      <c r="A11" s="59" t="s">
        <v>6</v>
      </c>
      <c r="B11" s="96" t="s">
        <v>35</v>
      </c>
      <c r="C11" s="97"/>
      <c r="D11" s="36"/>
      <c r="E11" s="36">
        <v>20</v>
      </c>
      <c r="F11" s="36">
        <v>19</v>
      </c>
      <c r="G11" s="54">
        <v>20</v>
      </c>
      <c r="H11" s="36">
        <v>19</v>
      </c>
      <c r="I11" s="36"/>
      <c r="J11" s="60"/>
      <c r="K11" s="60"/>
      <c r="L11" s="60">
        <f t="shared" si="0"/>
        <v>78</v>
      </c>
      <c r="M11" s="60">
        <f t="shared" si="1"/>
        <v>4</v>
      </c>
      <c r="N11" s="55"/>
    </row>
    <row r="12" spans="1:14" ht="34.5" customHeight="1">
      <c r="A12" s="59" t="s">
        <v>7</v>
      </c>
      <c r="B12" s="96" t="s">
        <v>73</v>
      </c>
      <c r="C12" s="97"/>
      <c r="D12" s="36"/>
      <c r="E12" s="36">
        <v>19</v>
      </c>
      <c r="F12" s="36"/>
      <c r="G12" s="36"/>
      <c r="H12" s="36"/>
      <c r="I12" s="36"/>
      <c r="J12" s="60"/>
      <c r="K12" s="60"/>
      <c r="L12" s="60">
        <f t="shared" si="0"/>
        <v>19</v>
      </c>
      <c r="M12" s="60">
        <f t="shared" si="1"/>
        <v>1</v>
      </c>
      <c r="N12" s="55"/>
    </row>
    <row r="13" spans="1:14" ht="34.5" customHeight="1">
      <c r="A13" s="59" t="s">
        <v>8</v>
      </c>
      <c r="B13" s="96" t="s">
        <v>74</v>
      </c>
      <c r="C13" s="97"/>
      <c r="D13" s="36"/>
      <c r="E13" s="36">
        <v>18</v>
      </c>
      <c r="F13" s="36"/>
      <c r="G13" s="36"/>
      <c r="H13" s="36"/>
      <c r="I13" s="36"/>
      <c r="J13" s="60"/>
      <c r="K13" s="60"/>
      <c r="L13" s="60">
        <f t="shared" si="0"/>
        <v>18</v>
      </c>
      <c r="M13" s="60">
        <f t="shared" si="1"/>
        <v>1</v>
      </c>
      <c r="N13" s="55"/>
    </row>
    <row r="14" spans="1:14" ht="34.5" customHeight="1">
      <c r="A14" s="59" t="s">
        <v>9</v>
      </c>
      <c r="B14" s="96" t="s">
        <v>90</v>
      </c>
      <c r="C14" s="97"/>
      <c r="D14" s="36"/>
      <c r="E14" s="36"/>
      <c r="F14" s="36">
        <v>18</v>
      </c>
      <c r="G14" s="36"/>
      <c r="H14" s="36"/>
      <c r="I14" s="36"/>
      <c r="J14" s="36"/>
      <c r="K14" s="36"/>
      <c r="L14" s="60">
        <f t="shared" si="0"/>
        <v>18</v>
      </c>
      <c r="M14" s="60">
        <f t="shared" si="1"/>
        <v>1</v>
      </c>
      <c r="N14" s="55"/>
    </row>
    <row r="15" spans="1:14" ht="34.5" customHeight="1">
      <c r="A15" s="59" t="s">
        <v>10</v>
      </c>
      <c r="B15" s="96" t="s">
        <v>105</v>
      </c>
      <c r="C15" s="97"/>
      <c r="D15" s="36"/>
      <c r="E15" s="36"/>
      <c r="F15" s="36"/>
      <c r="G15" s="36">
        <v>19</v>
      </c>
      <c r="H15" s="36"/>
      <c r="I15" s="36"/>
      <c r="J15" s="36"/>
      <c r="K15" s="36"/>
      <c r="L15" s="61">
        <f t="shared" si="0"/>
        <v>19</v>
      </c>
      <c r="M15" s="61">
        <f t="shared" si="1"/>
        <v>1</v>
      </c>
      <c r="N15" s="55"/>
    </row>
    <row r="16" spans="1:14" ht="34.5" customHeight="1">
      <c r="A16" s="59" t="s">
        <v>11</v>
      </c>
      <c r="B16" s="96" t="s">
        <v>106</v>
      </c>
      <c r="C16" s="97"/>
      <c r="D16" s="36"/>
      <c r="E16" s="36"/>
      <c r="F16" s="36"/>
      <c r="G16" s="36">
        <v>18</v>
      </c>
      <c r="H16" s="36"/>
      <c r="I16" s="36"/>
      <c r="J16" s="36"/>
      <c r="K16" s="36"/>
      <c r="L16" s="61">
        <f t="shared" si="0"/>
        <v>18</v>
      </c>
      <c r="M16" s="61">
        <f t="shared" si="1"/>
        <v>1</v>
      </c>
      <c r="N16" s="55"/>
    </row>
    <row r="17" spans="1:14" ht="34.5" customHeight="1">
      <c r="A17" s="59" t="s">
        <v>12</v>
      </c>
      <c r="B17" s="96" t="s">
        <v>120</v>
      </c>
      <c r="C17" s="97"/>
      <c r="D17" s="36"/>
      <c r="E17" s="36"/>
      <c r="F17" s="36"/>
      <c r="G17" s="36"/>
      <c r="H17" s="36">
        <v>20</v>
      </c>
      <c r="I17" s="36"/>
      <c r="J17" s="36"/>
      <c r="K17" s="36"/>
      <c r="L17" s="64">
        <f t="shared" si="0"/>
        <v>20</v>
      </c>
      <c r="M17" s="64">
        <f t="shared" si="1"/>
        <v>1</v>
      </c>
      <c r="N17" s="55"/>
    </row>
    <row r="18" spans="1:14" ht="34.5" customHeight="1" thickBot="1">
      <c r="A18" s="123" t="s">
        <v>13</v>
      </c>
      <c r="B18" s="124" t="s">
        <v>63</v>
      </c>
      <c r="C18" s="98"/>
      <c r="D18" s="39"/>
      <c r="E18" s="39"/>
      <c r="F18" s="39"/>
      <c r="G18" s="39"/>
      <c r="H18" s="39">
        <v>18</v>
      </c>
      <c r="I18" s="39"/>
      <c r="J18" s="39"/>
      <c r="K18" s="39"/>
      <c r="L18" s="64">
        <f t="shared" si="0"/>
        <v>18</v>
      </c>
      <c r="M18" s="64">
        <f t="shared" si="1"/>
        <v>1</v>
      </c>
      <c r="N18" s="56"/>
    </row>
  </sheetData>
  <sheetProtection/>
  <mergeCells count="18">
    <mergeCell ref="A1:N2"/>
    <mergeCell ref="E3:I4"/>
    <mergeCell ref="D6:K6"/>
    <mergeCell ref="A7:A8"/>
    <mergeCell ref="B7:C8"/>
    <mergeCell ref="L7:L8"/>
    <mergeCell ref="M7:M8"/>
    <mergeCell ref="N7:N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140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40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7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8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48.75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4" ht="34.5" customHeight="1" thickTop="1">
      <c r="A9" s="34" t="s">
        <v>4</v>
      </c>
      <c r="B9" s="95" t="s">
        <v>60</v>
      </c>
      <c r="C9" s="87"/>
      <c r="D9" s="5">
        <v>20</v>
      </c>
      <c r="E9" s="38">
        <v>19</v>
      </c>
      <c r="F9" s="38"/>
      <c r="G9" s="38"/>
      <c r="H9" s="38"/>
      <c r="I9" s="38"/>
      <c r="J9" s="38"/>
      <c r="K9" s="38"/>
      <c r="L9" s="5">
        <f>SUM(D9:K9)</f>
        <v>39</v>
      </c>
      <c r="M9" s="5">
        <f>COUNT(D9:K9)</f>
        <v>2</v>
      </c>
      <c r="N9" s="7"/>
    </row>
    <row r="10" spans="1:14" ht="34.5" customHeight="1">
      <c r="A10" s="57" t="s">
        <v>5</v>
      </c>
      <c r="B10" s="84" t="s">
        <v>61</v>
      </c>
      <c r="C10" s="83"/>
      <c r="D10" s="9">
        <v>19</v>
      </c>
      <c r="E10" s="36">
        <v>18</v>
      </c>
      <c r="F10" s="36"/>
      <c r="G10" s="36"/>
      <c r="H10" s="36"/>
      <c r="I10" s="36"/>
      <c r="J10" s="36"/>
      <c r="K10" s="36"/>
      <c r="L10" s="9">
        <f>SUM(D10:K10)</f>
        <v>37</v>
      </c>
      <c r="M10" s="9">
        <f>COUNT(D10:K10)</f>
        <v>2</v>
      </c>
      <c r="N10" s="10"/>
    </row>
    <row r="11" spans="1:14" ht="34.5" customHeight="1">
      <c r="A11" s="57" t="s">
        <v>6</v>
      </c>
      <c r="B11" s="84" t="s">
        <v>62</v>
      </c>
      <c r="C11" s="83"/>
      <c r="D11" s="9">
        <v>18</v>
      </c>
      <c r="E11" s="36">
        <v>17</v>
      </c>
      <c r="F11" s="36"/>
      <c r="G11" s="36"/>
      <c r="H11" s="36"/>
      <c r="I11" s="36"/>
      <c r="J11" s="36"/>
      <c r="K11" s="36"/>
      <c r="L11" s="9">
        <f>SUM(D11:K11)</f>
        <v>35</v>
      </c>
      <c r="M11" s="9">
        <f>COUNT(D11:K11)</f>
        <v>2</v>
      </c>
      <c r="N11" s="10"/>
    </row>
    <row r="12" spans="1:14" ht="34.5" customHeight="1">
      <c r="A12" s="57" t="s">
        <v>7</v>
      </c>
      <c r="B12" s="84" t="s">
        <v>75</v>
      </c>
      <c r="C12" s="83"/>
      <c r="D12" s="9"/>
      <c r="E12" s="36">
        <v>20</v>
      </c>
      <c r="F12" s="36"/>
      <c r="G12" s="36"/>
      <c r="H12" s="36"/>
      <c r="I12" s="36"/>
      <c r="J12" s="36"/>
      <c r="K12" s="36"/>
      <c r="L12" s="9">
        <f aca="true" t="shared" si="0" ref="L12:L21">SUM(D12:K12)</f>
        <v>20</v>
      </c>
      <c r="M12" s="9">
        <f aca="true" t="shared" si="1" ref="M12:M21">COUNT(D12:K12)</f>
        <v>1</v>
      </c>
      <c r="N12" s="10"/>
    </row>
    <row r="13" spans="1:14" ht="34.5" customHeight="1">
      <c r="A13" s="57" t="s">
        <v>8</v>
      </c>
      <c r="B13" s="84" t="s">
        <v>76</v>
      </c>
      <c r="C13" s="83"/>
      <c r="D13" s="9"/>
      <c r="E13" s="36">
        <v>16</v>
      </c>
      <c r="F13" s="36"/>
      <c r="G13" s="36"/>
      <c r="H13" s="36">
        <v>16</v>
      </c>
      <c r="I13" s="36"/>
      <c r="J13" s="36"/>
      <c r="K13" s="36"/>
      <c r="L13" s="9">
        <f t="shared" si="0"/>
        <v>32</v>
      </c>
      <c r="M13" s="9">
        <f t="shared" si="1"/>
        <v>2</v>
      </c>
      <c r="N13" s="10"/>
    </row>
    <row r="14" spans="1:14" ht="34.5" customHeight="1">
      <c r="A14" s="57" t="s">
        <v>9</v>
      </c>
      <c r="B14" s="84" t="s">
        <v>77</v>
      </c>
      <c r="C14" s="83"/>
      <c r="D14" s="9"/>
      <c r="E14" s="36">
        <v>15</v>
      </c>
      <c r="F14" s="36"/>
      <c r="G14" s="36"/>
      <c r="H14" s="36"/>
      <c r="I14" s="36"/>
      <c r="J14" s="36"/>
      <c r="K14" s="36"/>
      <c r="L14" s="9">
        <f t="shared" si="0"/>
        <v>15</v>
      </c>
      <c r="M14" s="9">
        <f t="shared" si="1"/>
        <v>1</v>
      </c>
      <c r="N14" s="10"/>
    </row>
    <row r="15" spans="1:14" ht="34.5" customHeight="1">
      <c r="A15" s="57" t="s">
        <v>10</v>
      </c>
      <c r="B15" s="84" t="s">
        <v>91</v>
      </c>
      <c r="C15" s="83"/>
      <c r="D15" s="9"/>
      <c r="E15" s="36"/>
      <c r="F15" s="36">
        <v>20</v>
      </c>
      <c r="G15" s="36">
        <v>18</v>
      </c>
      <c r="H15" s="36">
        <v>19</v>
      </c>
      <c r="I15" s="36"/>
      <c r="J15" s="36"/>
      <c r="K15" s="36"/>
      <c r="L15" s="9">
        <f t="shared" si="0"/>
        <v>57</v>
      </c>
      <c r="M15" s="9">
        <f t="shared" si="1"/>
        <v>3</v>
      </c>
      <c r="N15" s="10"/>
    </row>
    <row r="16" spans="1:14" ht="34.5" customHeight="1">
      <c r="A16" s="57" t="s">
        <v>11</v>
      </c>
      <c r="B16" s="84" t="s">
        <v>92</v>
      </c>
      <c r="C16" s="83"/>
      <c r="D16" s="9"/>
      <c r="E16" s="36"/>
      <c r="F16" s="36">
        <v>19</v>
      </c>
      <c r="G16" s="36"/>
      <c r="H16" s="36"/>
      <c r="I16" s="36"/>
      <c r="J16" s="36"/>
      <c r="K16" s="36"/>
      <c r="L16" s="9">
        <f t="shared" si="0"/>
        <v>19</v>
      </c>
      <c r="M16" s="9">
        <f t="shared" si="1"/>
        <v>1</v>
      </c>
      <c r="N16" s="10"/>
    </row>
    <row r="17" spans="1:14" ht="34.5" customHeight="1">
      <c r="A17" s="57" t="s">
        <v>12</v>
      </c>
      <c r="B17" s="84" t="s">
        <v>93</v>
      </c>
      <c r="C17" s="83"/>
      <c r="D17" s="9"/>
      <c r="E17" s="36"/>
      <c r="F17" s="36">
        <v>18</v>
      </c>
      <c r="G17" s="36"/>
      <c r="H17" s="36">
        <v>15</v>
      </c>
      <c r="I17" s="36"/>
      <c r="J17" s="36"/>
      <c r="K17" s="36"/>
      <c r="L17" s="9">
        <f t="shared" si="0"/>
        <v>33</v>
      </c>
      <c r="M17" s="9">
        <f t="shared" si="1"/>
        <v>2</v>
      </c>
      <c r="N17" s="10"/>
    </row>
    <row r="18" spans="1:14" ht="34.5" customHeight="1">
      <c r="A18" s="57" t="s">
        <v>13</v>
      </c>
      <c r="B18" s="84" t="s">
        <v>94</v>
      </c>
      <c r="C18" s="83"/>
      <c r="D18" s="9"/>
      <c r="E18" s="36"/>
      <c r="F18" s="36">
        <v>17</v>
      </c>
      <c r="G18" s="36"/>
      <c r="H18" s="36">
        <v>14</v>
      </c>
      <c r="I18" s="36"/>
      <c r="J18" s="36"/>
      <c r="K18" s="36"/>
      <c r="L18" s="9">
        <f t="shared" si="0"/>
        <v>31</v>
      </c>
      <c r="M18" s="9">
        <f t="shared" si="1"/>
        <v>2</v>
      </c>
      <c r="N18" s="10"/>
    </row>
    <row r="19" spans="1:14" ht="34.5" customHeight="1">
      <c r="A19" s="57" t="s">
        <v>14</v>
      </c>
      <c r="B19" s="94" t="s">
        <v>110</v>
      </c>
      <c r="C19" s="93"/>
      <c r="D19" s="9"/>
      <c r="E19" s="64"/>
      <c r="F19" s="64"/>
      <c r="G19" s="64"/>
      <c r="H19" s="64">
        <v>17</v>
      </c>
      <c r="I19" s="64"/>
      <c r="J19" s="64"/>
      <c r="K19" s="64"/>
      <c r="L19" s="9"/>
      <c r="M19" s="9"/>
      <c r="N19" s="10"/>
    </row>
    <row r="20" spans="1:14" ht="34.5" customHeight="1">
      <c r="A20" s="57" t="s">
        <v>48</v>
      </c>
      <c r="B20" s="84" t="s">
        <v>107</v>
      </c>
      <c r="C20" s="83"/>
      <c r="D20" s="9"/>
      <c r="E20" s="36"/>
      <c r="F20" s="36"/>
      <c r="G20" s="36">
        <v>18</v>
      </c>
      <c r="H20" s="36">
        <v>18</v>
      </c>
      <c r="I20" s="36"/>
      <c r="J20" s="36"/>
      <c r="K20" s="36"/>
      <c r="L20" s="9">
        <f t="shared" si="0"/>
        <v>36</v>
      </c>
      <c r="M20" s="9">
        <f t="shared" si="1"/>
        <v>2</v>
      </c>
      <c r="N20" s="10"/>
    </row>
    <row r="21" spans="1:14" ht="34.5" customHeight="1" thickBot="1">
      <c r="A21" s="57" t="s">
        <v>49</v>
      </c>
      <c r="B21" s="120" t="s">
        <v>109</v>
      </c>
      <c r="C21" s="88"/>
      <c r="D21" s="17"/>
      <c r="E21" s="39"/>
      <c r="F21" s="39"/>
      <c r="G21" s="39"/>
      <c r="H21" s="39">
        <v>20</v>
      </c>
      <c r="I21" s="39"/>
      <c r="J21" s="39"/>
      <c r="K21" s="39"/>
      <c r="L21" s="9">
        <f t="shared" si="0"/>
        <v>20</v>
      </c>
      <c r="M21" s="9">
        <f t="shared" si="1"/>
        <v>1</v>
      </c>
      <c r="N21" s="19"/>
    </row>
  </sheetData>
  <sheetProtection/>
  <mergeCells count="21">
    <mergeCell ref="B15:C15"/>
    <mergeCell ref="B16:C16"/>
    <mergeCell ref="B17:C17"/>
    <mergeCell ref="B18:C18"/>
    <mergeCell ref="B20:C20"/>
    <mergeCell ref="B21:C21"/>
    <mergeCell ref="B19:C19"/>
    <mergeCell ref="B9:C9"/>
    <mergeCell ref="B10:C10"/>
    <mergeCell ref="B11:C11"/>
    <mergeCell ref="B12:C12"/>
    <mergeCell ref="B13:C13"/>
    <mergeCell ref="B14:C14"/>
    <mergeCell ref="A1:N2"/>
    <mergeCell ref="E3:I4"/>
    <mergeCell ref="D6:K6"/>
    <mergeCell ref="A7:A8"/>
    <mergeCell ref="B7:C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140625" style="0" customWidth="1"/>
    <col min="3" max="3" width="6.28125" style="0" customWidth="1"/>
    <col min="4" max="11" width="15.140625" style="0" customWidth="1"/>
    <col min="12" max="14" width="7.8515625" style="0" customWidth="1"/>
  </cols>
  <sheetData>
    <row r="1" spans="1:14" ht="13.5" customHeight="1" thickTop="1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2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>
      <c r="A3" s="2"/>
      <c r="B3" s="3"/>
      <c r="C3" s="3"/>
      <c r="D3" s="3"/>
      <c r="E3" s="65" t="s">
        <v>41</v>
      </c>
      <c r="F3" s="66"/>
      <c r="G3" s="66"/>
      <c r="H3" s="66"/>
      <c r="I3" s="66"/>
      <c r="J3" s="3"/>
      <c r="K3" s="3"/>
      <c r="L3" s="3"/>
      <c r="M3" s="3"/>
      <c r="N3" s="4"/>
    </row>
    <row r="4" spans="1:14" ht="12.75">
      <c r="A4" s="2"/>
      <c r="B4" s="3"/>
      <c r="C4" s="3"/>
      <c r="D4" s="3"/>
      <c r="E4" s="66"/>
      <c r="F4" s="66"/>
      <c r="G4" s="66"/>
      <c r="H4" s="66"/>
      <c r="I4" s="66"/>
      <c r="J4" s="3"/>
      <c r="K4" s="3"/>
      <c r="L4" s="3"/>
      <c r="M4" s="3"/>
      <c r="N4" s="4"/>
    </row>
    <row r="5" spans="1:14" ht="7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4.5" customHeight="1" thickBot="1">
      <c r="A6" s="2"/>
      <c r="B6" s="3"/>
      <c r="C6" s="3"/>
      <c r="D6" s="66"/>
      <c r="E6" s="66"/>
      <c r="F6" s="66"/>
      <c r="G6" s="66"/>
      <c r="H6" s="66"/>
      <c r="I6" s="66"/>
      <c r="J6" s="66"/>
      <c r="K6" s="66"/>
      <c r="L6" s="3"/>
      <c r="M6" s="3"/>
      <c r="N6" s="4"/>
    </row>
    <row r="7" spans="1:14" ht="78" customHeight="1" thickTop="1">
      <c r="A7" s="81" t="s">
        <v>2</v>
      </c>
      <c r="B7" s="67" t="s">
        <v>3</v>
      </c>
      <c r="C7" s="68"/>
      <c r="D7" s="31" t="s">
        <v>30</v>
      </c>
      <c r="E7" s="26" t="s">
        <v>0</v>
      </c>
      <c r="F7" s="28" t="s">
        <v>15</v>
      </c>
      <c r="G7" s="28" t="s">
        <v>17</v>
      </c>
      <c r="H7" s="28" t="s">
        <v>19</v>
      </c>
      <c r="I7" s="28" t="s">
        <v>20</v>
      </c>
      <c r="J7" s="28" t="s">
        <v>21</v>
      </c>
      <c r="K7" s="28" t="s">
        <v>22</v>
      </c>
      <c r="L7" s="89" t="s">
        <v>26</v>
      </c>
      <c r="M7" s="79" t="s">
        <v>27</v>
      </c>
      <c r="N7" s="71" t="s">
        <v>28</v>
      </c>
    </row>
    <row r="8" spans="1:14" ht="48.75" thickBot="1">
      <c r="A8" s="82"/>
      <c r="B8" s="69"/>
      <c r="C8" s="70"/>
      <c r="D8" s="30" t="s">
        <v>31</v>
      </c>
      <c r="E8" s="29" t="s">
        <v>29</v>
      </c>
      <c r="F8" s="29" t="s">
        <v>16</v>
      </c>
      <c r="G8" s="29" t="s">
        <v>18</v>
      </c>
      <c r="H8" s="29" t="s">
        <v>108</v>
      </c>
      <c r="I8" s="29" t="s">
        <v>25</v>
      </c>
      <c r="J8" s="29" t="s">
        <v>24</v>
      </c>
      <c r="K8" s="29" t="s">
        <v>23</v>
      </c>
      <c r="L8" s="90"/>
      <c r="M8" s="80"/>
      <c r="N8" s="72"/>
    </row>
    <row r="9" spans="1:14" ht="34.5" customHeight="1" thickTop="1">
      <c r="A9" s="34" t="s">
        <v>4</v>
      </c>
      <c r="B9" s="95" t="s">
        <v>63</v>
      </c>
      <c r="C9" s="87"/>
      <c r="D9" s="5">
        <v>20</v>
      </c>
      <c r="E9" s="38"/>
      <c r="F9" s="125"/>
      <c r="G9" s="125"/>
      <c r="H9" s="125"/>
      <c r="I9" s="38"/>
      <c r="J9" s="38"/>
      <c r="K9" s="38"/>
      <c r="L9" s="5">
        <f aca="true" t="shared" si="0" ref="L9:L14">SUM(D9:K9)</f>
        <v>20</v>
      </c>
      <c r="M9" s="5">
        <f aca="true" t="shared" si="1" ref="M9:M14">COUNT(D9:K9)</f>
        <v>1</v>
      </c>
      <c r="N9" s="7"/>
    </row>
    <row r="10" spans="1:14" ht="34.5" customHeight="1">
      <c r="A10" s="57" t="s">
        <v>5</v>
      </c>
      <c r="B10" s="84" t="s">
        <v>64</v>
      </c>
      <c r="C10" s="83"/>
      <c r="D10" s="9">
        <v>19</v>
      </c>
      <c r="E10" s="36">
        <v>20</v>
      </c>
      <c r="F10" s="126"/>
      <c r="G10" s="126"/>
      <c r="H10" s="126"/>
      <c r="I10" s="36"/>
      <c r="J10" s="36"/>
      <c r="K10" s="36"/>
      <c r="L10" s="9">
        <f t="shared" si="0"/>
        <v>39</v>
      </c>
      <c r="M10" s="9">
        <f t="shared" si="1"/>
        <v>2</v>
      </c>
      <c r="N10" s="10"/>
    </row>
    <row r="11" spans="1:14" ht="34.5" customHeight="1">
      <c r="A11" s="57" t="s">
        <v>6</v>
      </c>
      <c r="B11" s="84" t="s">
        <v>65</v>
      </c>
      <c r="C11" s="83"/>
      <c r="D11" s="9">
        <v>18</v>
      </c>
      <c r="E11" s="36"/>
      <c r="F11" s="126"/>
      <c r="G11" s="126"/>
      <c r="H11" s="126"/>
      <c r="I11" s="36"/>
      <c r="J11" s="36"/>
      <c r="K11" s="36"/>
      <c r="L11" s="9">
        <f t="shared" si="0"/>
        <v>18</v>
      </c>
      <c r="M11" s="9">
        <f t="shared" si="1"/>
        <v>1</v>
      </c>
      <c r="N11" s="10"/>
    </row>
    <row r="12" spans="1:14" ht="34.5" customHeight="1">
      <c r="A12" s="57" t="s">
        <v>7</v>
      </c>
      <c r="B12" s="84" t="s">
        <v>78</v>
      </c>
      <c r="C12" s="83"/>
      <c r="D12" s="9"/>
      <c r="E12" s="36">
        <v>19</v>
      </c>
      <c r="F12" s="126"/>
      <c r="G12" s="126"/>
      <c r="H12" s="126"/>
      <c r="I12" s="36"/>
      <c r="J12" s="36"/>
      <c r="K12" s="36"/>
      <c r="L12" s="9">
        <f t="shared" si="0"/>
        <v>19</v>
      </c>
      <c r="M12" s="9">
        <f t="shared" si="1"/>
        <v>1</v>
      </c>
      <c r="N12" s="10"/>
    </row>
    <row r="13" spans="1:14" ht="34.5" customHeight="1">
      <c r="A13" s="57" t="s">
        <v>8</v>
      </c>
      <c r="B13" s="84" t="s">
        <v>79</v>
      </c>
      <c r="C13" s="83"/>
      <c r="D13" s="9"/>
      <c r="E13" s="36">
        <v>18</v>
      </c>
      <c r="F13" s="126"/>
      <c r="G13" s="126"/>
      <c r="H13" s="126"/>
      <c r="I13" s="36"/>
      <c r="J13" s="36"/>
      <c r="K13" s="36"/>
      <c r="L13" s="9">
        <f t="shared" si="0"/>
        <v>18</v>
      </c>
      <c r="M13" s="9">
        <f t="shared" si="1"/>
        <v>1</v>
      </c>
      <c r="N13" s="10"/>
    </row>
    <row r="14" spans="1:14" ht="34.5" customHeight="1">
      <c r="A14" s="57" t="s">
        <v>9</v>
      </c>
      <c r="B14" s="84" t="s">
        <v>65</v>
      </c>
      <c r="C14" s="83"/>
      <c r="D14" s="9"/>
      <c r="E14" s="36">
        <v>17</v>
      </c>
      <c r="F14" s="126"/>
      <c r="G14" s="126"/>
      <c r="H14" s="126"/>
      <c r="I14" s="36"/>
      <c r="J14" s="36"/>
      <c r="K14" s="36"/>
      <c r="L14" s="9">
        <f t="shared" si="0"/>
        <v>17</v>
      </c>
      <c r="M14" s="9">
        <f t="shared" si="1"/>
        <v>1</v>
      </c>
      <c r="N14" s="10"/>
    </row>
    <row r="15" spans="1:14" ht="34.5" customHeight="1" thickBot="1">
      <c r="A15" s="15"/>
      <c r="B15" s="120"/>
      <c r="C15" s="88"/>
      <c r="D15" s="17"/>
      <c r="E15" s="39"/>
      <c r="F15" s="127"/>
      <c r="G15" s="127"/>
      <c r="H15" s="127"/>
      <c r="I15" s="39"/>
      <c r="J15" s="39"/>
      <c r="K15" s="39"/>
      <c r="L15" s="17"/>
      <c r="M15" s="17"/>
      <c r="N15" s="19"/>
    </row>
  </sheetData>
  <sheetProtection/>
  <mergeCells count="15">
    <mergeCell ref="B15:C15"/>
    <mergeCell ref="B9:C9"/>
    <mergeCell ref="B10:C10"/>
    <mergeCell ref="B11:C11"/>
    <mergeCell ref="B12:C12"/>
    <mergeCell ref="B13:C13"/>
    <mergeCell ref="B14:C14"/>
    <mergeCell ref="A1:N2"/>
    <mergeCell ref="E3:I4"/>
    <mergeCell ref="D6:K6"/>
    <mergeCell ref="A7:A8"/>
    <mergeCell ref="B7:C8"/>
    <mergeCell ref="L7:L8"/>
    <mergeCell ref="M7:M8"/>
    <mergeCell ref="N7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Justynka</dc:creator>
  <cp:keywords/>
  <dc:description/>
  <cp:lastModifiedBy>Justyna</cp:lastModifiedBy>
  <cp:lastPrinted>2011-05-22T21:45:25Z</cp:lastPrinted>
  <dcterms:created xsi:type="dcterms:W3CDTF">2011-02-09T15:39:20Z</dcterms:created>
  <dcterms:modified xsi:type="dcterms:W3CDTF">2012-09-14T07:52:52Z</dcterms:modified>
  <cp:category/>
  <cp:version/>
  <cp:contentType/>
  <cp:contentStatus/>
</cp:coreProperties>
</file>